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tam Pachupate.PRITEM-PACHUPAT\Desktop\"/>
    </mc:Choice>
  </mc:AlternateContent>
  <bookViews>
    <workbookView xWindow="0" yWindow="0" windowWidth="2370" windowHeight="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K10" i="1"/>
  <c r="H10" i="1"/>
  <c r="P9" i="1"/>
  <c r="K9" i="1"/>
  <c r="K11" i="1" s="1"/>
  <c r="H9" i="1"/>
  <c r="P8" i="1"/>
  <c r="P11" i="1" s="1"/>
  <c r="K8" i="1"/>
  <c r="H8" i="1"/>
  <c r="H11" i="1" s="1"/>
</calcChain>
</file>

<file path=xl/sharedStrings.xml><?xml version="1.0" encoding="utf-8"?>
<sst xmlns="http://schemas.openxmlformats.org/spreadsheetml/2006/main" count="213" uniqueCount="57">
  <si>
    <t>TESTING DATE</t>
  </si>
  <si>
    <t>Revenue</t>
  </si>
  <si>
    <t>Cost</t>
  </si>
  <si>
    <t>SES Details</t>
  </si>
  <si>
    <t xml:space="preserve"> Budget</t>
  </si>
  <si>
    <t>PR</t>
  </si>
  <si>
    <t>WBS</t>
  </si>
  <si>
    <t>service code</t>
  </si>
  <si>
    <t>QTY</t>
  </si>
  <si>
    <t>Rate</t>
  </si>
  <si>
    <t xml:space="preserve"> Amount</t>
  </si>
  <si>
    <t xml:space="preserve">Rate </t>
  </si>
  <si>
    <t>PO</t>
  </si>
  <si>
    <t>SES NO</t>
  </si>
  <si>
    <t>Total budget</t>
  </si>
  <si>
    <t>E-170-WS-07</t>
  </si>
  <si>
    <t>E-170-WS-07-01</t>
  </si>
  <si>
    <t>E-170-WS-07-02</t>
  </si>
  <si>
    <t>E-170-WS-07-03</t>
  </si>
  <si>
    <t>Total Amount</t>
  </si>
  <si>
    <t>ZPS008 - Result</t>
  </si>
  <si>
    <t>ok</t>
  </si>
  <si>
    <t>After uploading budget and Revenue</t>
  </si>
  <si>
    <t>Sr. no.</t>
  </si>
  <si>
    <t>Description</t>
  </si>
  <si>
    <t>Title</t>
  </si>
  <si>
    <t>Original Contract Revenue(k)</t>
  </si>
  <si>
    <t>Total Revised Revenue(a)</t>
  </si>
  <si>
    <t>Estimate(c)</t>
  </si>
  <si>
    <t>Total Budget(e)</t>
  </si>
  <si>
    <t>Balance Cost(j=e-i)</t>
  </si>
  <si>
    <t>Currency(l)</t>
  </si>
  <si>
    <t>INT4</t>
  </si>
  <si>
    <t>DI PIPE</t>
  </si>
  <si>
    <t>INR</t>
  </si>
  <si>
    <t>Laying</t>
  </si>
  <si>
    <t>Testing</t>
  </si>
  <si>
    <t>Comii</t>
  </si>
  <si>
    <t>After PR</t>
  </si>
  <si>
    <t>Amt.in loc.cur.</t>
  </si>
  <si>
    <t>Uncommitted Cost(f)</t>
  </si>
  <si>
    <t>Committed Cost(g)</t>
  </si>
  <si>
    <t>Actual Cost(h)</t>
  </si>
  <si>
    <t>Anticipated Final Cost(i=f+g+h)</t>
  </si>
  <si>
    <t>After  Po</t>
  </si>
  <si>
    <t>After SES</t>
  </si>
  <si>
    <t>After approving SES</t>
  </si>
  <si>
    <t>Change in scope Revenue(b)</t>
  </si>
  <si>
    <t>Budget Suppliment/Return +ve/-ve(d)</t>
  </si>
  <si>
    <t>0.00</t>
  </si>
  <si>
    <t>5,000.00</t>
  </si>
  <si>
    <t>3,000.00</t>
  </si>
  <si>
    <t>1,500.00</t>
  </si>
  <si>
    <t>2,000.00</t>
  </si>
  <si>
    <t>1,000.00</t>
  </si>
  <si>
    <t>2,500.00</t>
  </si>
  <si>
    <t>750.00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</si>
</sst>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top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3" fillId="4" borderId="14" xfId="0" applyFont="1" applyFill="1" applyBorder="1" applyAlignment="1">
      <alignment vertical="top"/>
    </xf>
    <xf numFmtId="0" fontId="0" fillId="4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0" fillId="6" borderId="22" xfId="0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/>
    </xf>
    <xf numFmtId="0" fontId="2" fillId="8" borderId="25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0" fillId="9" borderId="26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17" xfId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2" xfId="1" applyFont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workbookViewId="0">
      <selection sqref="A1:XFD1048576"/>
    </sheetView>
  </sheetViews>
  <sheetFormatPr defaultRowHeight="15" x14ac:dyDescent="0.25"/>
  <cols>
    <col min="1" max="1" width="14.5703125" style="1" bestFit="1" customWidth="1"/>
    <col min="2" max="2" width="22.28515625" style="1" bestFit="1" customWidth="1"/>
    <col min="3" max="3" width="15.140625" style="1" customWidth="1"/>
    <col min="4" max="4" width="14.85546875" style="1" bestFit="1" customWidth="1"/>
    <col min="5" max="5" width="11.28515625" style="1" bestFit="1" customWidth="1"/>
    <col min="6" max="6" width="12" style="1" bestFit="1" customWidth="1"/>
    <col min="7" max="7" width="10.5703125" style="1" bestFit="1" customWidth="1"/>
    <col min="8" max="8" width="13.7109375" style="1" bestFit="1" customWidth="1"/>
    <col min="9" max="9" width="17" style="1" bestFit="1" customWidth="1"/>
    <col min="10" max="11" width="16.7109375" style="1" bestFit="1" customWidth="1"/>
    <col min="12" max="12" width="12.85546875" style="1" bestFit="1" customWidth="1"/>
    <col min="13" max="14" width="17" style="1" bestFit="1" customWidth="1"/>
    <col min="15" max="15" width="27.28515625" style="1" bestFit="1" customWidth="1"/>
    <col min="16" max="16" width="17" style="1" bestFit="1" customWidth="1"/>
    <col min="17" max="16384" width="9.140625" style="1"/>
  </cols>
  <sheetData>
    <row r="1" spans="1:16" ht="15.75" thickBot="1" x14ac:dyDescent="0.3"/>
    <row r="2" spans="1:16" ht="15.75" thickBot="1" x14ac:dyDescent="0.3">
      <c r="A2" s="2" t="s">
        <v>0</v>
      </c>
      <c r="B2" s="3">
        <v>45570</v>
      </c>
    </row>
    <row r="3" spans="1:16" ht="15.75" thickBot="1" x14ac:dyDescent="0.3"/>
    <row r="4" spans="1:16" x14ac:dyDescent="0.25">
      <c r="F4" s="4" t="s">
        <v>1</v>
      </c>
      <c r="G4" s="5"/>
      <c r="H4" s="6"/>
      <c r="I4" s="4" t="s">
        <v>2</v>
      </c>
      <c r="J4" s="5"/>
      <c r="K4" s="6"/>
      <c r="M4" s="4" t="s">
        <v>3</v>
      </c>
      <c r="N4" s="5"/>
      <c r="O4" s="5"/>
      <c r="P4" s="6"/>
    </row>
    <row r="5" spans="1:16" ht="15.75" thickBot="1" x14ac:dyDescent="0.3">
      <c r="F5" s="7"/>
      <c r="G5" s="8"/>
      <c r="H5" s="9"/>
      <c r="I5" s="7"/>
      <c r="J5" s="8"/>
      <c r="K5" s="9"/>
      <c r="M5" s="7"/>
      <c r="N5" s="8"/>
      <c r="O5" s="8"/>
      <c r="P5" s="9"/>
    </row>
    <row r="6" spans="1:16" ht="15.75" thickBot="1" x14ac:dyDescent="0.3">
      <c r="B6" s="10" t="s">
        <v>4</v>
      </c>
      <c r="C6" s="11" t="s">
        <v>5</v>
      </c>
      <c r="D6" s="11" t="s">
        <v>6</v>
      </c>
      <c r="E6" s="11" t="s">
        <v>7</v>
      </c>
      <c r="F6" s="12" t="s">
        <v>8</v>
      </c>
      <c r="G6" s="13" t="s">
        <v>9</v>
      </c>
      <c r="H6" s="14" t="s">
        <v>10</v>
      </c>
      <c r="I6" s="15" t="s">
        <v>8</v>
      </c>
      <c r="J6" s="16" t="s">
        <v>11</v>
      </c>
      <c r="K6" s="14" t="s">
        <v>10</v>
      </c>
      <c r="L6" s="14" t="s">
        <v>12</v>
      </c>
      <c r="M6" s="17" t="s">
        <v>13</v>
      </c>
      <c r="N6" s="17" t="s">
        <v>8</v>
      </c>
      <c r="O6" s="18" t="s">
        <v>11</v>
      </c>
      <c r="P6" s="17" t="s">
        <v>10</v>
      </c>
    </row>
    <row r="7" spans="1:16" ht="15.75" thickBot="1" x14ac:dyDescent="0.3">
      <c r="A7" s="19" t="s">
        <v>14</v>
      </c>
      <c r="B7" s="20">
        <v>6500</v>
      </c>
      <c r="C7" s="21"/>
      <c r="D7" s="22" t="s">
        <v>15</v>
      </c>
      <c r="E7" s="23"/>
      <c r="F7" s="24"/>
      <c r="G7" s="25"/>
      <c r="H7" s="26"/>
      <c r="I7" s="27"/>
      <c r="J7" s="23"/>
      <c r="K7" s="28"/>
      <c r="L7" s="29"/>
      <c r="M7" s="30"/>
      <c r="N7" s="30"/>
      <c r="O7" s="30"/>
      <c r="P7" s="25"/>
    </row>
    <row r="8" spans="1:16" x14ac:dyDescent="0.25">
      <c r="B8" s="31">
        <v>3000</v>
      </c>
      <c r="C8" s="32">
        <v>4000002782</v>
      </c>
      <c r="D8" s="23" t="s">
        <v>16</v>
      </c>
      <c r="E8" s="30">
        <v>4300000339</v>
      </c>
      <c r="F8" s="33">
        <v>100</v>
      </c>
      <c r="G8" s="30">
        <v>50</v>
      </c>
      <c r="H8" s="34">
        <f>F8*G8</f>
        <v>5000</v>
      </c>
      <c r="I8" s="35">
        <v>100</v>
      </c>
      <c r="J8" s="30">
        <v>30</v>
      </c>
      <c r="K8" s="34">
        <f>I8*J8</f>
        <v>3000</v>
      </c>
      <c r="L8" s="36">
        <v>4000002154</v>
      </c>
      <c r="M8" s="32">
        <v>1000008102</v>
      </c>
      <c r="N8" s="30">
        <v>50</v>
      </c>
      <c r="O8" s="30">
        <v>30</v>
      </c>
      <c r="P8" s="30">
        <f>N8*O8</f>
        <v>1500</v>
      </c>
    </row>
    <row r="9" spans="1:16" x14ac:dyDescent="0.25">
      <c r="B9" s="30">
        <v>2000</v>
      </c>
      <c r="C9" s="32"/>
      <c r="D9" s="23" t="s">
        <v>17</v>
      </c>
      <c r="E9" s="30">
        <v>4300001066</v>
      </c>
      <c r="F9" s="33">
        <v>100</v>
      </c>
      <c r="G9" s="30">
        <v>30</v>
      </c>
      <c r="H9" s="34">
        <f t="shared" ref="H9:H10" si="0">F9*G9</f>
        <v>3000</v>
      </c>
      <c r="I9" s="35">
        <v>100</v>
      </c>
      <c r="J9" s="30">
        <v>20</v>
      </c>
      <c r="K9" s="34">
        <f>I9*J9</f>
        <v>2000</v>
      </c>
      <c r="L9" s="36"/>
      <c r="M9" s="32"/>
      <c r="N9" s="30">
        <v>50</v>
      </c>
      <c r="O9" s="30">
        <v>20</v>
      </c>
      <c r="P9" s="30">
        <f t="shared" ref="P9:P10" si="1">N9*O9</f>
        <v>1000</v>
      </c>
    </row>
    <row r="10" spans="1:16" x14ac:dyDescent="0.25">
      <c r="B10" s="30">
        <v>1500</v>
      </c>
      <c r="C10" s="32"/>
      <c r="D10" s="23" t="s">
        <v>18</v>
      </c>
      <c r="E10" s="37">
        <v>4700002786</v>
      </c>
      <c r="F10" s="33">
        <v>100</v>
      </c>
      <c r="G10" s="30">
        <v>25</v>
      </c>
      <c r="H10" s="34">
        <f t="shared" si="0"/>
        <v>2500</v>
      </c>
      <c r="I10" s="35">
        <v>100</v>
      </c>
      <c r="J10" s="30">
        <v>15</v>
      </c>
      <c r="K10" s="34">
        <f>I10*J10</f>
        <v>1500</v>
      </c>
      <c r="L10" s="36"/>
      <c r="M10" s="32"/>
      <c r="N10" s="30">
        <v>50</v>
      </c>
      <c r="O10" s="30">
        <v>15</v>
      </c>
      <c r="P10" s="30">
        <f t="shared" si="1"/>
        <v>750</v>
      </c>
    </row>
    <row r="11" spans="1:16" ht="15.75" thickBot="1" x14ac:dyDescent="0.3">
      <c r="B11" s="38"/>
      <c r="C11" s="23"/>
      <c r="D11" s="23"/>
      <c r="E11" s="23"/>
      <c r="F11" s="39" t="s">
        <v>19</v>
      </c>
      <c r="G11" s="40"/>
      <c r="H11" s="41">
        <f>SUM(H8:H10)</f>
        <v>10500</v>
      </c>
      <c r="I11" s="42" t="s">
        <v>19</v>
      </c>
      <c r="J11" s="43"/>
      <c r="K11" s="41">
        <f>SUM(K8:K10)</f>
        <v>6500</v>
      </c>
      <c r="L11" s="29"/>
      <c r="M11" s="30"/>
      <c r="N11" s="30"/>
      <c r="O11" s="30"/>
      <c r="P11" s="41">
        <f>SUM(P8:P10)</f>
        <v>3250</v>
      </c>
    </row>
    <row r="14" spans="1:16" ht="15.75" thickBot="1" x14ac:dyDescent="0.3"/>
    <row r="15" spans="1:16" ht="24" thickBot="1" x14ac:dyDescent="0.3">
      <c r="B15" s="44" t="s">
        <v>20</v>
      </c>
      <c r="C15" s="45"/>
      <c r="E15" s="46" t="s">
        <v>21</v>
      </c>
    </row>
    <row r="17" spans="2:16" ht="15.75" thickBot="1" x14ac:dyDescent="0.3"/>
    <row r="18" spans="2:16" ht="15.75" thickBot="1" x14ac:dyDescent="0.3">
      <c r="B18" s="47" t="s">
        <v>22</v>
      </c>
      <c r="C18" s="48"/>
      <c r="E18" s="46" t="s">
        <v>21</v>
      </c>
    </row>
    <row r="19" spans="2:16" ht="15.75" thickBot="1" x14ac:dyDescent="0.3"/>
    <row r="20" spans="2:16" ht="45" x14ac:dyDescent="0.25">
      <c r="B20" s="49" t="s">
        <v>23</v>
      </c>
      <c r="C20" s="50" t="s">
        <v>24</v>
      </c>
      <c r="D20" s="50" t="s">
        <v>25</v>
      </c>
      <c r="E20" s="51" t="s">
        <v>26</v>
      </c>
      <c r="F20" s="51" t="s">
        <v>27</v>
      </c>
      <c r="G20" s="50" t="s">
        <v>28</v>
      </c>
      <c r="H20" s="50" t="s">
        <v>29</v>
      </c>
      <c r="I20" s="50" t="s">
        <v>30</v>
      </c>
      <c r="J20" s="50" t="s">
        <v>31</v>
      </c>
      <c r="K20" s="52" t="s">
        <v>32</v>
      </c>
    </row>
    <row r="21" spans="2:16" x14ac:dyDescent="0.25">
      <c r="B21" s="53">
        <v>33</v>
      </c>
      <c r="C21" s="30" t="s">
        <v>33</v>
      </c>
      <c r="D21" s="30" t="s">
        <v>15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 t="s">
        <v>34</v>
      </c>
      <c r="K21" s="54">
        <v>0</v>
      </c>
    </row>
    <row r="22" spans="2:16" x14ac:dyDescent="0.25">
      <c r="B22" s="53">
        <v>34</v>
      </c>
      <c r="C22" s="30" t="s">
        <v>35</v>
      </c>
      <c r="D22" s="30" t="s">
        <v>16</v>
      </c>
      <c r="E22" s="55">
        <v>5000</v>
      </c>
      <c r="F22" s="55">
        <v>5000</v>
      </c>
      <c r="G22" s="55">
        <v>3000</v>
      </c>
      <c r="H22" s="55">
        <v>3000</v>
      </c>
      <c r="I22" s="55">
        <v>3000</v>
      </c>
      <c r="J22" s="30" t="s">
        <v>34</v>
      </c>
      <c r="K22" s="54">
        <v>0</v>
      </c>
    </row>
    <row r="23" spans="2:16" x14ac:dyDescent="0.25">
      <c r="B23" s="53">
        <v>35</v>
      </c>
      <c r="C23" s="30" t="s">
        <v>36</v>
      </c>
      <c r="D23" s="30" t="s">
        <v>17</v>
      </c>
      <c r="E23" s="55">
        <v>3000</v>
      </c>
      <c r="F23" s="55">
        <v>3000</v>
      </c>
      <c r="G23" s="55">
        <v>2000</v>
      </c>
      <c r="H23" s="55">
        <v>2000</v>
      </c>
      <c r="I23" s="55">
        <v>2000</v>
      </c>
      <c r="J23" s="30" t="s">
        <v>34</v>
      </c>
      <c r="K23" s="54">
        <v>0</v>
      </c>
    </row>
    <row r="24" spans="2:16" ht="15.75" thickBot="1" x14ac:dyDescent="0.3">
      <c r="B24" s="56">
        <v>36</v>
      </c>
      <c r="C24" s="57" t="s">
        <v>37</v>
      </c>
      <c r="D24" s="57" t="s">
        <v>18</v>
      </c>
      <c r="E24" s="58">
        <v>2500</v>
      </c>
      <c r="F24" s="58">
        <v>2500</v>
      </c>
      <c r="G24" s="58">
        <v>1500</v>
      </c>
      <c r="H24" s="58">
        <v>1500</v>
      </c>
      <c r="I24" s="58">
        <v>1500</v>
      </c>
      <c r="J24" s="57" t="s">
        <v>34</v>
      </c>
      <c r="K24" s="59">
        <v>0</v>
      </c>
    </row>
    <row r="27" spans="2:16" ht="15.75" thickBot="1" x14ac:dyDescent="0.3"/>
    <row r="28" spans="2:16" ht="15.75" thickBot="1" x14ac:dyDescent="0.3">
      <c r="B28" s="47" t="s">
        <v>38</v>
      </c>
      <c r="C28" s="48"/>
      <c r="E28" s="46" t="s">
        <v>21</v>
      </c>
    </row>
    <row r="29" spans="2:16" ht="15.75" thickBot="1" x14ac:dyDescent="0.3"/>
    <row r="30" spans="2:16" ht="45" x14ac:dyDescent="0.25">
      <c r="B30" s="49" t="s">
        <v>23</v>
      </c>
      <c r="C30" s="50" t="s">
        <v>24</v>
      </c>
      <c r="D30" s="50" t="s">
        <v>25</v>
      </c>
      <c r="E30" s="51" t="s">
        <v>26</v>
      </c>
      <c r="F30" s="51" t="s">
        <v>27</v>
      </c>
      <c r="G30" s="50" t="s">
        <v>28</v>
      </c>
      <c r="H30" s="50" t="s">
        <v>39</v>
      </c>
      <c r="I30" s="50" t="s">
        <v>29</v>
      </c>
      <c r="J30" s="51" t="s">
        <v>40</v>
      </c>
      <c r="K30" s="50" t="s">
        <v>41</v>
      </c>
      <c r="L30" s="50" t="s">
        <v>42</v>
      </c>
      <c r="M30" s="51" t="s">
        <v>43</v>
      </c>
      <c r="N30" s="50" t="s">
        <v>30</v>
      </c>
      <c r="O30" s="50" t="s">
        <v>31</v>
      </c>
      <c r="P30" s="52" t="s">
        <v>32</v>
      </c>
    </row>
    <row r="31" spans="2:16" x14ac:dyDescent="0.25">
      <c r="B31" s="53">
        <v>33</v>
      </c>
      <c r="C31" s="30" t="s">
        <v>33</v>
      </c>
      <c r="D31" s="30" t="s">
        <v>15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 t="s">
        <v>34</v>
      </c>
      <c r="P31" s="61">
        <v>0</v>
      </c>
    </row>
    <row r="32" spans="2:16" x14ac:dyDescent="0.25">
      <c r="B32" s="53">
        <v>34</v>
      </c>
      <c r="C32" s="30" t="s">
        <v>35</v>
      </c>
      <c r="D32" s="30" t="s">
        <v>16</v>
      </c>
      <c r="E32" s="60">
        <v>5000</v>
      </c>
      <c r="F32" s="60">
        <v>5000</v>
      </c>
      <c r="G32" s="60">
        <v>3000</v>
      </c>
      <c r="H32" s="60">
        <v>6500</v>
      </c>
      <c r="I32" s="60">
        <v>3000</v>
      </c>
      <c r="J32" s="60">
        <v>3000</v>
      </c>
      <c r="K32" s="60">
        <v>0</v>
      </c>
      <c r="L32" s="60">
        <v>0</v>
      </c>
      <c r="M32" s="60">
        <v>3000</v>
      </c>
      <c r="N32" s="60">
        <v>0</v>
      </c>
      <c r="O32" s="60" t="s">
        <v>34</v>
      </c>
      <c r="P32" s="61">
        <v>0</v>
      </c>
    </row>
    <row r="33" spans="2:16" x14ac:dyDescent="0.25">
      <c r="B33" s="53">
        <v>35</v>
      </c>
      <c r="C33" s="30" t="s">
        <v>36</v>
      </c>
      <c r="D33" s="30" t="s">
        <v>17</v>
      </c>
      <c r="E33" s="60">
        <v>3000</v>
      </c>
      <c r="F33" s="60">
        <v>3000</v>
      </c>
      <c r="G33" s="60">
        <v>2000</v>
      </c>
      <c r="H33" s="60">
        <v>6500</v>
      </c>
      <c r="I33" s="60">
        <v>2000</v>
      </c>
      <c r="J33" s="60">
        <v>2000</v>
      </c>
      <c r="K33" s="60">
        <v>0</v>
      </c>
      <c r="L33" s="60">
        <v>0</v>
      </c>
      <c r="M33" s="60">
        <v>2000</v>
      </c>
      <c r="N33" s="60">
        <v>0</v>
      </c>
      <c r="O33" s="60" t="s">
        <v>34</v>
      </c>
      <c r="P33" s="61">
        <v>0</v>
      </c>
    </row>
    <row r="34" spans="2:16" ht="15.75" thickBot="1" x14ac:dyDescent="0.3">
      <c r="B34" s="56">
        <v>36</v>
      </c>
      <c r="C34" s="57" t="s">
        <v>37</v>
      </c>
      <c r="D34" s="57" t="s">
        <v>18</v>
      </c>
      <c r="E34" s="62">
        <v>2500</v>
      </c>
      <c r="F34" s="62">
        <v>2500</v>
      </c>
      <c r="G34" s="62">
        <v>1500</v>
      </c>
      <c r="H34" s="62">
        <v>6500</v>
      </c>
      <c r="I34" s="62">
        <v>1500</v>
      </c>
      <c r="J34" s="62">
        <v>1500</v>
      </c>
      <c r="K34" s="62">
        <v>0</v>
      </c>
      <c r="L34" s="62">
        <v>0</v>
      </c>
      <c r="M34" s="62">
        <v>1500</v>
      </c>
      <c r="N34" s="62">
        <v>0</v>
      </c>
      <c r="O34" s="62" t="s">
        <v>34</v>
      </c>
      <c r="P34" s="63">
        <v>0</v>
      </c>
    </row>
    <row r="37" spans="2:16" ht="15.75" thickBot="1" x14ac:dyDescent="0.3"/>
    <row r="38" spans="2:16" ht="15.75" thickBot="1" x14ac:dyDescent="0.3">
      <c r="B38" s="47" t="s">
        <v>44</v>
      </c>
      <c r="C38" s="48"/>
      <c r="E38" s="46" t="s">
        <v>21</v>
      </c>
    </row>
    <row r="40" spans="2:16" ht="15.75" thickBot="1" x14ac:dyDescent="0.3"/>
    <row r="41" spans="2:16" ht="45" x14ac:dyDescent="0.25">
      <c r="B41" s="49" t="s">
        <v>23</v>
      </c>
      <c r="C41" s="50" t="s">
        <v>24</v>
      </c>
      <c r="D41" s="50" t="s">
        <v>25</v>
      </c>
      <c r="E41" s="51" t="s">
        <v>26</v>
      </c>
      <c r="F41" s="51" t="s">
        <v>27</v>
      </c>
      <c r="G41" s="50" t="s">
        <v>28</v>
      </c>
      <c r="H41" s="50" t="s">
        <v>29</v>
      </c>
      <c r="I41" s="51" t="s">
        <v>40</v>
      </c>
      <c r="J41" s="50" t="s">
        <v>41</v>
      </c>
      <c r="K41" s="50" t="s">
        <v>42</v>
      </c>
      <c r="L41" s="51" t="s">
        <v>43</v>
      </c>
      <c r="M41" s="50" t="s">
        <v>30</v>
      </c>
      <c r="N41" s="50" t="s">
        <v>31</v>
      </c>
      <c r="O41" s="52" t="s">
        <v>32</v>
      </c>
    </row>
    <row r="42" spans="2:16" x14ac:dyDescent="0.25">
      <c r="B42" s="53">
        <v>33</v>
      </c>
      <c r="C42" s="30" t="s">
        <v>33</v>
      </c>
      <c r="D42" s="30" t="s">
        <v>15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 t="s">
        <v>34</v>
      </c>
      <c r="O42" s="54">
        <v>0</v>
      </c>
    </row>
    <row r="43" spans="2:16" x14ac:dyDescent="0.25">
      <c r="B43" s="53">
        <v>34</v>
      </c>
      <c r="C43" s="30" t="s">
        <v>35</v>
      </c>
      <c r="D43" s="30" t="s">
        <v>16</v>
      </c>
      <c r="E43" s="55">
        <v>5000</v>
      </c>
      <c r="F43" s="55">
        <v>5000</v>
      </c>
      <c r="G43" s="55">
        <v>3000</v>
      </c>
      <c r="H43" s="55">
        <v>3000</v>
      </c>
      <c r="I43" s="30">
        <v>0</v>
      </c>
      <c r="J43" s="55">
        <v>3000</v>
      </c>
      <c r="K43" s="30">
        <v>0</v>
      </c>
      <c r="L43" s="55">
        <v>3000</v>
      </c>
      <c r="M43" s="30">
        <v>0</v>
      </c>
      <c r="N43" s="30" t="s">
        <v>34</v>
      </c>
      <c r="O43" s="54">
        <v>0</v>
      </c>
    </row>
    <row r="44" spans="2:16" x14ac:dyDescent="0.25">
      <c r="B44" s="53">
        <v>35</v>
      </c>
      <c r="C44" s="30" t="s">
        <v>36</v>
      </c>
      <c r="D44" s="30" t="s">
        <v>17</v>
      </c>
      <c r="E44" s="55">
        <v>3000</v>
      </c>
      <c r="F44" s="55">
        <v>3000</v>
      </c>
      <c r="G44" s="55">
        <v>2000</v>
      </c>
      <c r="H44" s="55">
        <v>2000</v>
      </c>
      <c r="I44" s="30">
        <v>0</v>
      </c>
      <c r="J44" s="55">
        <v>2000</v>
      </c>
      <c r="K44" s="30">
        <v>0</v>
      </c>
      <c r="L44" s="55">
        <v>2000</v>
      </c>
      <c r="M44" s="30">
        <v>0</v>
      </c>
      <c r="N44" s="30" t="s">
        <v>34</v>
      </c>
      <c r="O44" s="54">
        <v>0</v>
      </c>
    </row>
    <row r="45" spans="2:16" ht="15.75" thickBot="1" x14ac:dyDescent="0.3">
      <c r="B45" s="56">
        <v>36</v>
      </c>
      <c r="C45" s="57" t="s">
        <v>37</v>
      </c>
      <c r="D45" s="57" t="s">
        <v>18</v>
      </c>
      <c r="E45" s="58">
        <v>2500</v>
      </c>
      <c r="F45" s="58">
        <v>2500</v>
      </c>
      <c r="G45" s="58">
        <v>1500</v>
      </c>
      <c r="H45" s="58">
        <v>1500</v>
      </c>
      <c r="I45" s="57">
        <v>0</v>
      </c>
      <c r="J45" s="58">
        <v>1500</v>
      </c>
      <c r="K45" s="57">
        <v>0</v>
      </c>
      <c r="L45" s="58">
        <v>1500</v>
      </c>
      <c r="M45" s="57">
        <v>0</v>
      </c>
      <c r="N45" s="57" t="s">
        <v>34</v>
      </c>
      <c r="O45" s="59">
        <v>0</v>
      </c>
    </row>
    <row r="46" spans="2:16" ht="15.75" thickBot="1" x14ac:dyDescent="0.3"/>
    <row r="47" spans="2:16" ht="15.75" thickBot="1" x14ac:dyDescent="0.3">
      <c r="B47" s="47" t="s">
        <v>45</v>
      </c>
      <c r="C47" s="48"/>
      <c r="E47" s="46" t="s">
        <v>21</v>
      </c>
    </row>
    <row r="48" spans="2:16" ht="15.75" thickBot="1" x14ac:dyDescent="0.3"/>
    <row r="49" spans="2:18" ht="45" x14ac:dyDescent="0.25">
      <c r="B49" s="49" t="s">
        <v>23</v>
      </c>
      <c r="C49" s="50" t="s">
        <v>24</v>
      </c>
      <c r="D49" s="50" t="s">
        <v>25</v>
      </c>
      <c r="E49" s="51" t="s">
        <v>26</v>
      </c>
      <c r="F49" s="51" t="s">
        <v>27</v>
      </c>
      <c r="G49" s="50" t="s">
        <v>28</v>
      </c>
      <c r="H49" s="50" t="s">
        <v>29</v>
      </c>
      <c r="I49" s="51" t="s">
        <v>40</v>
      </c>
      <c r="J49" s="50" t="s">
        <v>41</v>
      </c>
      <c r="K49" s="50" t="s">
        <v>42</v>
      </c>
      <c r="L49" s="51" t="s">
        <v>43</v>
      </c>
      <c r="M49" s="50" t="s">
        <v>30</v>
      </c>
      <c r="N49" s="50" t="s">
        <v>31</v>
      </c>
      <c r="O49" s="52" t="s">
        <v>32</v>
      </c>
    </row>
    <row r="50" spans="2:18" x14ac:dyDescent="0.25">
      <c r="B50" s="53">
        <v>33</v>
      </c>
      <c r="C50" s="30" t="s">
        <v>33</v>
      </c>
      <c r="D50" s="30" t="s">
        <v>15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 t="s">
        <v>34</v>
      </c>
      <c r="O50" s="54">
        <v>0</v>
      </c>
    </row>
    <row r="51" spans="2:18" x14ac:dyDescent="0.25">
      <c r="B51" s="53">
        <v>34</v>
      </c>
      <c r="C51" s="30" t="s">
        <v>35</v>
      </c>
      <c r="D51" s="30" t="s">
        <v>16</v>
      </c>
      <c r="E51" s="55">
        <v>5000</v>
      </c>
      <c r="F51" s="55">
        <v>5000</v>
      </c>
      <c r="G51" s="55">
        <v>3000</v>
      </c>
      <c r="H51" s="55">
        <v>3000</v>
      </c>
      <c r="I51" s="30">
        <v>0</v>
      </c>
      <c r="J51" s="55">
        <v>3000</v>
      </c>
      <c r="K51" s="30">
        <v>0</v>
      </c>
      <c r="L51" s="55">
        <v>3000</v>
      </c>
      <c r="M51" s="30">
        <v>0</v>
      </c>
      <c r="N51" s="30" t="s">
        <v>34</v>
      </c>
      <c r="O51" s="54">
        <v>0</v>
      </c>
    </row>
    <row r="52" spans="2:18" x14ac:dyDescent="0.25">
      <c r="B52" s="53">
        <v>35</v>
      </c>
      <c r="C52" s="30" t="s">
        <v>36</v>
      </c>
      <c r="D52" s="30" t="s">
        <v>17</v>
      </c>
      <c r="E52" s="55">
        <v>3000</v>
      </c>
      <c r="F52" s="55">
        <v>3000</v>
      </c>
      <c r="G52" s="55">
        <v>2000</v>
      </c>
      <c r="H52" s="55">
        <v>2000</v>
      </c>
      <c r="I52" s="30">
        <v>0</v>
      </c>
      <c r="J52" s="55">
        <v>2000</v>
      </c>
      <c r="K52" s="30">
        <v>0</v>
      </c>
      <c r="L52" s="55">
        <v>2000</v>
      </c>
      <c r="M52" s="30">
        <v>0</v>
      </c>
      <c r="N52" s="30" t="s">
        <v>34</v>
      </c>
      <c r="O52" s="54">
        <v>0</v>
      </c>
    </row>
    <row r="53" spans="2:18" ht="15.75" thickBot="1" x14ac:dyDescent="0.3">
      <c r="B53" s="56">
        <v>36</v>
      </c>
      <c r="C53" s="57" t="s">
        <v>37</v>
      </c>
      <c r="D53" s="57" t="s">
        <v>18</v>
      </c>
      <c r="E53" s="58">
        <v>2500</v>
      </c>
      <c r="F53" s="58">
        <v>2500</v>
      </c>
      <c r="G53" s="58">
        <v>1500</v>
      </c>
      <c r="H53" s="58">
        <v>1500</v>
      </c>
      <c r="I53" s="57">
        <v>0</v>
      </c>
      <c r="J53" s="58">
        <v>1500</v>
      </c>
      <c r="K53" s="57">
        <v>0</v>
      </c>
      <c r="L53" s="58">
        <v>1500</v>
      </c>
      <c r="M53" s="57">
        <v>0</v>
      </c>
      <c r="N53" s="57" t="s">
        <v>34</v>
      </c>
      <c r="O53" s="59">
        <v>0</v>
      </c>
    </row>
    <row r="56" spans="2:18" ht="15.75" thickBot="1" x14ac:dyDescent="0.3"/>
    <row r="57" spans="2:18" ht="15.75" thickBot="1" x14ac:dyDescent="0.3">
      <c r="B57" s="47" t="s">
        <v>46</v>
      </c>
      <c r="C57" s="48"/>
      <c r="E57" s="46" t="s">
        <v>21</v>
      </c>
    </row>
    <row r="60" spans="2:18" ht="60" x14ac:dyDescent="0.25">
      <c r="B60" s="64" t="s">
        <v>23</v>
      </c>
      <c r="C60" s="64" t="s">
        <v>24</v>
      </c>
      <c r="D60" s="64" t="s">
        <v>25</v>
      </c>
      <c r="E60" s="65" t="s">
        <v>26</v>
      </c>
      <c r="F60" s="65" t="s">
        <v>47</v>
      </c>
      <c r="G60" s="65" t="s">
        <v>27</v>
      </c>
      <c r="H60" s="64" t="s">
        <v>28</v>
      </c>
      <c r="I60" s="65" t="s">
        <v>48</v>
      </c>
      <c r="J60" s="64" t="s">
        <v>39</v>
      </c>
      <c r="K60" s="64" t="s">
        <v>29</v>
      </c>
      <c r="L60" s="65" t="s">
        <v>40</v>
      </c>
      <c r="M60" s="64" t="s">
        <v>41</v>
      </c>
      <c r="N60" s="64" t="s">
        <v>42</v>
      </c>
      <c r="O60" s="64" t="s">
        <v>43</v>
      </c>
      <c r="P60" s="64" t="s">
        <v>30</v>
      </c>
      <c r="Q60" s="64" t="s">
        <v>31</v>
      </c>
      <c r="R60" s="64" t="s">
        <v>32</v>
      </c>
    </row>
    <row r="61" spans="2:18" x14ac:dyDescent="0.25">
      <c r="B61" s="66">
        <v>33</v>
      </c>
      <c r="C61" s="30" t="s">
        <v>33</v>
      </c>
      <c r="D61" s="30" t="s">
        <v>15</v>
      </c>
      <c r="E61" s="30" t="s">
        <v>49</v>
      </c>
      <c r="F61" s="30" t="s">
        <v>49</v>
      </c>
      <c r="G61" s="30" t="s">
        <v>49</v>
      </c>
      <c r="H61" s="30" t="s">
        <v>49</v>
      </c>
      <c r="I61" s="30" t="s">
        <v>49</v>
      </c>
      <c r="J61" s="30" t="s">
        <v>49</v>
      </c>
      <c r="K61" s="30" t="s">
        <v>49</v>
      </c>
      <c r="L61" s="30" t="s">
        <v>49</v>
      </c>
      <c r="M61" s="30" t="s">
        <v>49</v>
      </c>
      <c r="N61" s="30" t="s">
        <v>49</v>
      </c>
      <c r="O61" s="30" t="s">
        <v>49</v>
      </c>
      <c r="P61" s="30" t="s">
        <v>49</v>
      </c>
      <c r="Q61" s="30" t="s">
        <v>34</v>
      </c>
      <c r="R61" s="66">
        <v>0</v>
      </c>
    </row>
    <row r="62" spans="2:18" x14ac:dyDescent="0.25">
      <c r="B62" s="66">
        <v>34</v>
      </c>
      <c r="C62" s="30" t="s">
        <v>35</v>
      </c>
      <c r="D62" s="30" t="s">
        <v>16</v>
      </c>
      <c r="E62" s="30" t="s">
        <v>50</v>
      </c>
      <c r="F62" s="30" t="s">
        <v>49</v>
      </c>
      <c r="G62" s="30" t="s">
        <v>50</v>
      </c>
      <c r="H62" s="30" t="s">
        <v>51</v>
      </c>
      <c r="I62" s="30" t="s">
        <v>49</v>
      </c>
      <c r="J62" s="30" t="s">
        <v>49</v>
      </c>
      <c r="K62" s="30" t="s">
        <v>51</v>
      </c>
      <c r="L62" s="30" t="s">
        <v>49</v>
      </c>
      <c r="M62" s="67" t="s">
        <v>52</v>
      </c>
      <c r="N62" s="67" t="s">
        <v>52</v>
      </c>
      <c r="O62" s="55">
        <v>3000</v>
      </c>
      <c r="P62" s="30" t="s">
        <v>49</v>
      </c>
      <c r="Q62" s="30" t="s">
        <v>34</v>
      </c>
      <c r="R62" s="66">
        <v>0</v>
      </c>
    </row>
    <row r="63" spans="2:18" x14ac:dyDescent="0.25">
      <c r="B63" s="66">
        <v>35</v>
      </c>
      <c r="C63" s="30" t="s">
        <v>36</v>
      </c>
      <c r="D63" s="30" t="s">
        <v>17</v>
      </c>
      <c r="E63" s="30" t="s">
        <v>51</v>
      </c>
      <c r="F63" s="30" t="s">
        <v>49</v>
      </c>
      <c r="G63" s="30" t="s">
        <v>51</v>
      </c>
      <c r="H63" s="30" t="s">
        <v>53</v>
      </c>
      <c r="I63" s="30" t="s">
        <v>49</v>
      </c>
      <c r="J63" s="30" t="s">
        <v>49</v>
      </c>
      <c r="K63" s="30" t="s">
        <v>53</v>
      </c>
      <c r="L63" s="30" t="s">
        <v>49</v>
      </c>
      <c r="M63" s="67" t="s">
        <v>54</v>
      </c>
      <c r="N63" s="67" t="s">
        <v>54</v>
      </c>
      <c r="O63" s="55">
        <v>2000</v>
      </c>
      <c r="P63" s="30" t="s">
        <v>49</v>
      </c>
      <c r="Q63" s="30" t="s">
        <v>34</v>
      </c>
      <c r="R63" s="66">
        <v>0</v>
      </c>
    </row>
    <row r="64" spans="2:18" ht="15.75" thickBot="1" x14ac:dyDescent="0.3">
      <c r="B64" s="66">
        <v>36</v>
      </c>
      <c r="C64" s="30" t="s">
        <v>37</v>
      </c>
      <c r="D64" s="30" t="s">
        <v>18</v>
      </c>
      <c r="E64" s="30" t="s">
        <v>55</v>
      </c>
      <c r="F64" s="30" t="s">
        <v>49</v>
      </c>
      <c r="G64" s="30" t="s">
        <v>55</v>
      </c>
      <c r="H64" s="30" t="s">
        <v>52</v>
      </c>
      <c r="I64" s="30" t="s">
        <v>49</v>
      </c>
      <c r="J64" s="30" t="s">
        <v>49</v>
      </c>
      <c r="K64" s="30" t="s">
        <v>52</v>
      </c>
      <c r="L64" s="30" t="s">
        <v>49</v>
      </c>
      <c r="M64" s="67" t="s">
        <v>56</v>
      </c>
      <c r="N64" s="67" t="s">
        <v>56</v>
      </c>
      <c r="O64" s="58">
        <v>1500</v>
      </c>
      <c r="P64" s="30" t="s">
        <v>49</v>
      </c>
      <c r="Q64" s="30" t="s">
        <v>34</v>
      </c>
      <c r="R64" s="66">
        <v>0</v>
      </c>
    </row>
  </sheetData>
  <mergeCells count="14">
    <mergeCell ref="B47:C47"/>
    <mergeCell ref="B57:C57"/>
    <mergeCell ref="F11:G11"/>
    <mergeCell ref="I11:J11"/>
    <mergeCell ref="B15:C15"/>
    <mergeCell ref="B18:C18"/>
    <mergeCell ref="B28:C28"/>
    <mergeCell ref="B38:C38"/>
    <mergeCell ref="F4:H5"/>
    <mergeCell ref="I4:K5"/>
    <mergeCell ref="M4:P5"/>
    <mergeCell ref="C8:C10"/>
    <mergeCell ref="L8:L10"/>
    <mergeCell ref="M8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Pritam Pachupate</dc:creator>
  <cp:lastModifiedBy>Pritam Pachupate</cp:lastModifiedBy>
  <dcterms:created xsi:type="dcterms:W3CDTF">2024-10-05T07:24:06Z</dcterms:created>
  <dcterms:modified xsi:type="dcterms:W3CDTF">2024-10-05T07:24:33Z</dcterms:modified>
</cp:coreProperties>
</file>