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ICEF Test\"/>
    </mc:Choice>
  </mc:AlternateContent>
  <bookViews>
    <workbookView xWindow="0" yWindow="0" windowWidth="20370" windowHeight="7560"/>
  </bookViews>
  <sheets>
    <sheet name="SHORT RECEIPT" sheetId="1" r:id="rId1"/>
    <sheet name="REJECTED MATERIAL" sheetId="2" r:id="rId2"/>
  </sheets>
  <definedNames>
    <definedName name="_xlnm.Print_Area" localSheetId="1">'REJECTED MATERIAL'!$B$2:$K$47</definedName>
    <definedName name="_xlnm.Print_Area" localSheetId="0">'SHORT RECEIPT'!$B$2:$K$47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J38" i="2" s="1"/>
  <c r="J25" i="1"/>
  <c r="J38" i="1" s="1"/>
  <c r="J41" i="2" l="1"/>
  <c r="J45" i="2"/>
  <c r="J42" i="2"/>
  <c r="J42" i="1"/>
  <c r="J41" i="1"/>
  <c r="J45" i="1" s="1"/>
</calcChain>
</file>

<file path=xl/sharedStrings.xml><?xml version="1.0" encoding="utf-8"?>
<sst xmlns="http://schemas.openxmlformats.org/spreadsheetml/2006/main" count="60" uniqueCount="31">
  <si>
    <t>SR NO</t>
  </si>
  <si>
    <t>DESCRIPTION OF GOODS</t>
  </si>
  <si>
    <t>QUANTITY</t>
  </si>
  <si>
    <t>RATE</t>
  </si>
  <si>
    <t>UOM</t>
  </si>
  <si>
    <t>MATERIAL 
VALUE</t>
  </si>
  <si>
    <t>4th Floor, Madhu Madhav Tower
Laxmi Bhuvan Square
Dharampeth, Nagpur-440010</t>
  </si>
  <si>
    <r>
      <rPr>
        <b/>
        <sz val="14"/>
        <color theme="1"/>
        <rFont val="Calibri"/>
        <family val="2"/>
        <scheme val="minor"/>
      </rPr>
      <t>VISHVARAJ ENVIRONMENT PVT. LTD.</t>
    </r>
    <r>
      <rPr>
        <sz val="11"/>
        <color theme="1"/>
        <rFont val="Calibri"/>
        <family val="2"/>
        <scheme val="minor"/>
      </rPr>
      <t xml:space="preserve">
CHANDRAPUR WASTE WATER PROJECT
STP PLANT, AARWAT ROAD, 
NEAR PATHANAPURA GATE,
CHANDRAPUR- 442402
PAN NO :- AADCV0032H
GST NO :- 27AADCV0032H1ZO</t>
    </r>
  </si>
  <si>
    <t>OTHER CHARGES</t>
  </si>
  <si>
    <t>SGST</t>
  </si>
  <si>
    <t>CGST</t>
  </si>
  <si>
    <t>IGST</t>
  </si>
  <si>
    <t>GRAND TOTAL</t>
  </si>
  <si>
    <t>CEMENT</t>
  </si>
  <si>
    <t>MTS</t>
  </si>
  <si>
    <t>HSN CODE</t>
  </si>
  <si>
    <t>GST
%</t>
  </si>
  <si>
    <r>
      <t xml:space="preserve">CONSIGNEE
</t>
    </r>
    <r>
      <rPr>
        <b/>
        <sz val="14"/>
        <color theme="1"/>
        <rFont val="Calibri"/>
        <family val="2"/>
        <scheme val="minor"/>
      </rPr>
      <t>OCEAN BULK CARRIER</t>
    </r>
    <r>
      <rPr>
        <sz val="11"/>
        <color theme="1"/>
        <rFont val="Calibri"/>
        <family val="2"/>
        <scheme val="minor"/>
      </rPr>
      <t xml:space="preserve">
703, AMBIENCE COURT, SECTOR 19E, VASHI NAVI MUMBAI - 400703
PN NO : -ABZPT3299C
GST NO:- 27ABZPT3299C1ZU</t>
    </r>
  </si>
  <si>
    <t>TRANSPORTATION</t>
  </si>
  <si>
    <t>MATERIAL VALUE</t>
  </si>
  <si>
    <t>AMOUNT CHARGEBAL IN WORDS
ONE LAKH SEVENTY ONE THOUSAND SIX HUNDRED ONLY</t>
  </si>
  <si>
    <t>INVOICE NO</t>
  </si>
  <si>
    <t>SUPPLIER REF NO</t>
  </si>
  <si>
    <t>DATED</t>
  </si>
  <si>
    <t>OBC/102/22-23</t>
  </si>
  <si>
    <t>VEHICLE NO</t>
  </si>
  <si>
    <t>DEBIT NOTE</t>
  </si>
  <si>
    <t>DEBIT NOTE NO</t>
  </si>
  <si>
    <t>TAX INVOICE</t>
  </si>
  <si>
    <t>HEADER REMARK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</si>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</sst>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/>
    <xf numFmtId="0" fontId="0" fillId="0" borderId="9" xfId="0" applyBorder="1" applyAlignment="1"/>
    <xf numFmtId="0" fontId="0" fillId="0" borderId="13" xfId="0" applyBorder="1"/>
    <xf numFmtId="0" fontId="0" fillId="0" borderId="14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2</xdr:row>
      <xdr:rowOff>57148</xdr:rowOff>
    </xdr:from>
    <xdr:to>
      <xdr:col>3</xdr:col>
      <xdr:colOff>1943100</xdr:colOff>
      <xdr:row>6</xdr:row>
      <xdr:rowOff>57149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457198"/>
          <a:ext cx="2476499" cy="7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2</xdr:row>
      <xdr:rowOff>57148</xdr:rowOff>
    </xdr:from>
    <xdr:to>
      <xdr:col>3</xdr:col>
      <xdr:colOff>1943100</xdr:colOff>
      <xdr:row>6</xdr:row>
      <xdr:rowOff>57149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6" y="457198"/>
          <a:ext cx="2476499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topLeftCell="A19" workbookViewId="0">
      <selection activeCell="D25" sqref="D25"/>
    </sheetView>
  </sheetViews>
  <sheetFormatPr defaultRowHeight="15" x14ac:dyDescent="0.25"/>
  <cols>
    <col min="2" max="2" width="4.140625" customWidth="1"/>
    <col min="4" max="4" width="32.28515625" customWidth="1"/>
    <col min="5" max="5" width="11.85546875" customWidth="1"/>
    <col min="6" max="6" width="11.42578125" customWidth="1"/>
    <col min="7" max="7" width="11.7109375" customWidth="1"/>
    <col min="10" max="10" width="11.85546875" customWidth="1"/>
    <col min="11" max="11" width="4.28515625" customWidth="1"/>
  </cols>
  <sheetData>
    <row r="1" spans="2:11" ht="15.75" thickBot="1" x14ac:dyDescent="0.3"/>
    <row r="2" spans="2:11" ht="15.75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x14ac:dyDescent="0.25">
      <c r="B3" s="5"/>
      <c r="C3" s="2"/>
      <c r="D3" s="3"/>
      <c r="E3" s="3"/>
      <c r="F3" s="3"/>
      <c r="G3" s="3"/>
      <c r="H3" s="46" t="s">
        <v>6</v>
      </c>
      <c r="I3" s="47"/>
      <c r="J3" s="48"/>
      <c r="K3" s="7"/>
    </row>
    <row r="4" spans="2:11" x14ac:dyDescent="0.25">
      <c r="B4" s="5"/>
      <c r="C4" s="5"/>
      <c r="D4" s="6"/>
      <c r="E4" s="6"/>
      <c r="F4" s="6"/>
      <c r="G4" s="6"/>
      <c r="H4" s="49"/>
      <c r="I4" s="49"/>
      <c r="J4" s="50"/>
      <c r="K4" s="7"/>
    </row>
    <row r="5" spans="2:11" x14ac:dyDescent="0.25">
      <c r="B5" s="5"/>
      <c r="C5" s="5"/>
      <c r="D5" s="6"/>
      <c r="E5" s="6"/>
      <c r="F5" s="6"/>
      <c r="G5" s="6"/>
      <c r="H5" s="49"/>
      <c r="I5" s="49"/>
      <c r="J5" s="50"/>
      <c r="K5" s="7"/>
    </row>
    <row r="6" spans="2:11" x14ac:dyDescent="0.25">
      <c r="B6" s="5"/>
      <c r="C6" s="5"/>
      <c r="D6" s="6"/>
      <c r="E6" s="6"/>
      <c r="F6" s="6"/>
      <c r="G6" s="6"/>
      <c r="H6" s="49"/>
      <c r="I6" s="49"/>
      <c r="J6" s="50"/>
      <c r="K6" s="7"/>
    </row>
    <row r="7" spans="2:11" ht="15.75" thickBot="1" x14ac:dyDescent="0.3">
      <c r="B7" s="5"/>
      <c r="C7" s="5"/>
      <c r="D7" s="6"/>
      <c r="E7" s="6"/>
      <c r="F7" s="6"/>
      <c r="G7" s="6"/>
      <c r="H7" s="6"/>
      <c r="I7" s="6"/>
      <c r="J7" s="7"/>
      <c r="K7" s="7"/>
    </row>
    <row r="8" spans="2:11" ht="24" thickBot="1" x14ac:dyDescent="0.4">
      <c r="B8" s="5"/>
      <c r="C8" s="51" t="s">
        <v>26</v>
      </c>
      <c r="D8" s="52"/>
      <c r="E8" s="52"/>
      <c r="F8" s="52"/>
      <c r="G8" s="52"/>
      <c r="H8" s="52"/>
      <c r="I8" s="52"/>
      <c r="J8" s="53"/>
      <c r="K8" s="7"/>
    </row>
    <row r="9" spans="2:11" ht="15" customHeight="1" x14ac:dyDescent="0.25">
      <c r="B9" s="5"/>
      <c r="C9" s="31" t="s">
        <v>7</v>
      </c>
      <c r="D9" s="32"/>
      <c r="E9" s="32"/>
      <c r="F9" s="33"/>
      <c r="G9" s="24" t="s">
        <v>27</v>
      </c>
      <c r="H9" s="25"/>
      <c r="I9" s="24" t="s">
        <v>23</v>
      </c>
      <c r="J9" s="25"/>
      <c r="K9" s="7"/>
    </row>
    <row r="10" spans="2:11" ht="15.75" thickBot="1" x14ac:dyDescent="0.3">
      <c r="B10" s="5"/>
      <c r="C10" s="34"/>
      <c r="D10" s="35"/>
      <c r="E10" s="35"/>
      <c r="F10" s="36"/>
      <c r="G10" s="26">
        <v>10000001</v>
      </c>
      <c r="H10" s="27"/>
      <c r="I10" s="28">
        <v>44749</v>
      </c>
      <c r="J10" s="27"/>
      <c r="K10" s="7"/>
    </row>
    <row r="11" spans="2:11" ht="15.75" thickBot="1" x14ac:dyDescent="0.3">
      <c r="B11" s="5"/>
      <c r="C11" s="34"/>
      <c r="D11" s="35"/>
      <c r="E11" s="35"/>
      <c r="F11" s="36"/>
      <c r="G11" s="5"/>
      <c r="H11" s="6"/>
      <c r="I11" s="6"/>
      <c r="J11" s="7"/>
      <c r="K11" s="7"/>
    </row>
    <row r="12" spans="2:11" x14ac:dyDescent="0.25">
      <c r="B12" s="5"/>
      <c r="C12" s="34"/>
      <c r="D12" s="35"/>
      <c r="E12" s="35"/>
      <c r="F12" s="36"/>
      <c r="G12" s="24" t="s">
        <v>22</v>
      </c>
      <c r="H12" s="25"/>
      <c r="I12" s="2" t="s">
        <v>23</v>
      </c>
      <c r="J12" s="4"/>
      <c r="K12" s="7"/>
    </row>
    <row r="13" spans="2:11" ht="15.75" thickBot="1" x14ac:dyDescent="0.3">
      <c r="B13" s="5"/>
      <c r="C13" s="34"/>
      <c r="D13" s="35"/>
      <c r="E13" s="35"/>
      <c r="F13" s="36"/>
      <c r="G13" s="26" t="s">
        <v>24</v>
      </c>
      <c r="H13" s="27"/>
      <c r="I13" s="28">
        <v>44743</v>
      </c>
      <c r="J13" s="27"/>
      <c r="K13" s="7"/>
    </row>
    <row r="14" spans="2:11" ht="15.75" thickBot="1" x14ac:dyDescent="0.3">
      <c r="B14" s="5"/>
      <c r="C14" s="34"/>
      <c r="D14" s="35"/>
      <c r="E14" s="35"/>
      <c r="F14" s="36"/>
      <c r="G14" s="5"/>
      <c r="H14" s="6"/>
      <c r="I14" s="6"/>
      <c r="J14" s="7"/>
      <c r="K14" s="7"/>
    </row>
    <row r="15" spans="2:11" x14ac:dyDescent="0.25">
      <c r="B15" s="5"/>
      <c r="C15" s="34"/>
      <c r="D15" s="35"/>
      <c r="E15" s="35"/>
      <c r="F15" s="36"/>
      <c r="G15" s="24" t="s">
        <v>25</v>
      </c>
      <c r="H15" s="25"/>
      <c r="I15" s="6"/>
      <c r="J15" s="7"/>
      <c r="K15" s="7"/>
    </row>
    <row r="16" spans="2:11" ht="15.75" thickBot="1" x14ac:dyDescent="0.3">
      <c r="B16" s="5"/>
      <c r="C16" s="34"/>
      <c r="D16" s="35"/>
      <c r="E16" s="35"/>
      <c r="F16" s="36"/>
      <c r="G16" s="16"/>
      <c r="H16" s="17"/>
      <c r="I16" s="6"/>
      <c r="J16" s="7"/>
      <c r="K16" s="7"/>
    </row>
    <row r="17" spans="2:11" ht="15.75" customHeight="1" thickBot="1" x14ac:dyDescent="0.3">
      <c r="B17" s="5"/>
      <c r="C17" s="34" t="s">
        <v>17</v>
      </c>
      <c r="D17" s="35"/>
      <c r="E17" s="35"/>
      <c r="F17" s="36"/>
      <c r="G17" s="5"/>
      <c r="H17" s="6"/>
      <c r="I17" s="6"/>
      <c r="J17" s="7"/>
      <c r="K17" s="7"/>
    </row>
    <row r="18" spans="2:11" ht="15" customHeight="1" x14ac:dyDescent="0.25">
      <c r="B18" s="5"/>
      <c r="C18" s="34"/>
      <c r="D18" s="35"/>
      <c r="E18" s="35"/>
      <c r="F18" s="36"/>
      <c r="G18" s="31" t="s">
        <v>29</v>
      </c>
      <c r="H18" s="32"/>
      <c r="I18" s="32"/>
      <c r="J18" s="33"/>
      <c r="K18" s="7"/>
    </row>
    <row r="19" spans="2:11" x14ac:dyDescent="0.25">
      <c r="B19" s="5"/>
      <c r="C19" s="34"/>
      <c r="D19" s="35"/>
      <c r="E19" s="35"/>
      <c r="F19" s="36"/>
      <c r="G19" s="34"/>
      <c r="H19" s="35"/>
      <c r="I19" s="35"/>
      <c r="J19" s="36"/>
      <c r="K19" s="7"/>
    </row>
    <row r="20" spans="2:11" x14ac:dyDescent="0.25">
      <c r="B20" s="5"/>
      <c r="C20" s="34"/>
      <c r="D20" s="35"/>
      <c r="E20" s="35"/>
      <c r="F20" s="36"/>
      <c r="G20" s="34"/>
      <c r="H20" s="35"/>
      <c r="I20" s="35"/>
      <c r="J20" s="36"/>
      <c r="K20" s="7"/>
    </row>
    <row r="21" spans="2:11" x14ac:dyDescent="0.25">
      <c r="B21" s="5"/>
      <c r="C21" s="34"/>
      <c r="D21" s="35"/>
      <c r="E21" s="35"/>
      <c r="F21" s="36"/>
      <c r="G21" s="34"/>
      <c r="H21" s="35"/>
      <c r="I21" s="35"/>
      <c r="J21" s="36"/>
      <c r="K21" s="7"/>
    </row>
    <row r="22" spans="2:11" ht="15.75" thickBot="1" x14ac:dyDescent="0.3">
      <c r="B22" s="5"/>
      <c r="C22" s="37"/>
      <c r="D22" s="38"/>
      <c r="E22" s="38"/>
      <c r="F22" s="39"/>
      <c r="G22" s="37"/>
      <c r="H22" s="38"/>
      <c r="I22" s="38"/>
      <c r="J22" s="39"/>
      <c r="K22" s="7"/>
    </row>
    <row r="23" spans="2:11" ht="15.75" thickBot="1" x14ac:dyDescent="0.3">
      <c r="B23" s="5"/>
      <c r="C23" s="14"/>
      <c r="D23" s="15"/>
      <c r="E23" s="15"/>
      <c r="F23" s="15"/>
      <c r="G23" s="6"/>
      <c r="H23" s="6"/>
      <c r="I23" s="6"/>
      <c r="J23" s="7"/>
      <c r="K23" s="7"/>
    </row>
    <row r="24" spans="2:11" s="1" customFormat="1" ht="30.75" thickBot="1" x14ac:dyDescent="0.3">
      <c r="B24" s="8"/>
      <c r="C24" s="20" t="s">
        <v>0</v>
      </c>
      <c r="D24" s="20" t="s">
        <v>30</v>
      </c>
      <c r="E24" s="20" t="s">
        <v>15</v>
      </c>
      <c r="F24" s="21" t="s">
        <v>16</v>
      </c>
      <c r="G24" s="20" t="s">
        <v>2</v>
      </c>
      <c r="H24" s="20" t="s">
        <v>4</v>
      </c>
      <c r="I24" s="20" t="s">
        <v>3</v>
      </c>
      <c r="J24" s="21" t="s">
        <v>5</v>
      </c>
      <c r="K24" s="9"/>
    </row>
    <row r="25" spans="2:11" x14ac:dyDescent="0.25">
      <c r="B25" s="5"/>
      <c r="C25" s="18">
        <v>1</v>
      </c>
      <c r="D25" s="18" t="s">
        <v>13</v>
      </c>
      <c r="E25" s="18">
        <v>25232910</v>
      </c>
      <c r="F25" s="18">
        <v>28</v>
      </c>
      <c r="G25" s="18">
        <v>20</v>
      </c>
      <c r="H25" s="18" t="s">
        <v>14</v>
      </c>
      <c r="I25" s="18">
        <v>5000</v>
      </c>
      <c r="J25" s="18">
        <f>+G25*I25</f>
        <v>100000</v>
      </c>
      <c r="K25" s="7"/>
    </row>
    <row r="26" spans="2:11" x14ac:dyDescent="0.25">
      <c r="B26" s="5"/>
      <c r="C26" s="18"/>
      <c r="D26" s="18"/>
      <c r="E26" s="18"/>
      <c r="F26" s="18"/>
      <c r="G26" s="18"/>
      <c r="H26" s="18"/>
      <c r="I26" s="18"/>
      <c r="J26" s="18"/>
      <c r="K26" s="7"/>
    </row>
    <row r="27" spans="2:11" x14ac:dyDescent="0.25">
      <c r="B27" s="5"/>
      <c r="C27" s="18"/>
      <c r="D27" s="18"/>
      <c r="E27" s="18"/>
      <c r="F27" s="18"/>
      <c r="G27" s="18"/>
      <c r="H27" s="18"/>
      <c r="I27" s="18"/>
      <c r="J27" s="18"/>
      <c r="K27" s="7"/>
    </row>
    <row r="28" spans="2:11" x14ac:dyDescent="0.25">
      <c r="B28" s="5"/>
      <c r="C28" s="18"/>
      <c r="D28" s="18"/>
      <c r="E28" s="18"/>
      <c r="F28" s="18"/>
      <c r="G28" s="18"/>
      <c r="H28" s="18"/>
      <c r="I28" s="18"/>
      <c r="J28" s="18"/>
      <c r="K28" s="7"/>
    </row>
    <row r="29" spans="2:11" x14ac:dyDescent="0.25">
      <c r="B29" s="5"/>
      <c r="C29" s="18"/>
      <c r="D29" s="18"/>
      <c r="E29" s="18"/>
      <c r="F29" s="18"/>
      <c r="G29" s="18"/>
      <c r="H29" s="18"/>
      <c r="I29" s="18"/>
      <c r="J29" s="18"/>
      <c r="K29" s="7"/>
    </row>
    <row r="30" spans="2:11" x14ac:dyDescent="0.25">
      <c r="B30" s="5"/>
      <c r="C30" s="18"/>
      <c r="D30" s="18"/>
      <c r="E30" s="18"/>
      <c r="F30" s="18"/>
      <c r="G30" s="18"/>
      <c r="H30" s="18"/>
      <c r="I30" s="18"/>
      <c r="J30" s="18"/>
      <c r="K30" s="7"/>
    </row>
    <row r="31" spans="2:11" x14ac:dyDescent="0.25">
      <c r="B31" s="5"/>
      <c r="C31" s="18"/>
      <c r="D31" s="18"/>
      <c r="E31" s="18"/>
      <c r="F31" s="18"/>
      <c r="G31" s="18"/>
      <c r="H31" s="18"/>
      <c r="I31" s="18"/>
      <c r="J31" s="18"/>
      <c r="K31" s="7"/>
    </row>
    <row r="32" spans="2:11" x14ac:dyDescent="0.25">
      <c r="B32" s="5"/>
      <c r="C32" s="18"/>
      <c r="D32" s="18"/>
      <c r="E32" s="18"/>
      <c r="F32" s="18"/>
      <c r="G32" s="18"/>
      <c r="H32" s="18"/>
      <c r="I32" s="18"/>
      <c r="J32" s="18"/>
      <c r="K32" s="7"/>
    </row>
    <row r="33" spans="2:11" x14ac:dyDescent="0.25">
      <c r="B33" s="5"/>
      <c r="C33" s="18"/>
      <c r="D33" s="18"/>
      <c r="E33" s="18"/>
      <c r="F33" s="18"/>
      <c r="G33" s="18"/>
      <c r="H33" s="18"/>
      <c r="I33" s="18"/>
      <c r="J33" s="18"/>
      <c r="K33" s="7"/>
    </row>
    <row r="34" spans="2:11" x14ac:dyDescent="0.25">
      <c r="B34" s="5"/>
      <c r="C34" s="18"/>
      <c r="D34" s="18"/>
      <c r="E34" s="18"/>
      <c r="F34" s="18"/>
      <c r="G34" s="18"/>
      <c r="H34" s="18"/>
      <c r="I34" s="18"/>
      <c r="J34" s="18"/>
      <c r="K34" s="7"/>
    </row>
    <row r="35" spans="2:11" x14ac:dyDescent="0.25">
      <c r="B35" s="5"/>
      <c r="C35" s="18"/>
      <c r="D35" s="18"/>
      <c r="E35" s="18"/>
      <c r="F35" s="18"/>
      <c r="G35" s="18"/>
      <c r="H35" s="18"/>
      <c r="I35" s="18"/>
      <c r="J35" s="18"/>
      <c r="K35" s="7"/>
    </row>
    <row r="36" spans="2:11" x14ac:dyDescent="0.25">
      <c r="B36" s="5"/>
      <c r="C36" s="18"/>
      <c r="D36" s="18"/>
      <c r="E36" s="18"/>
      <c r="F36" s="18"/>
      <c r="G36" s="18"/>
      <c r="H36" s="18"/>
      <c r="I36" s="18"/>
      <c r="J36" s="18"/>
      <c r="K36" s="7"/>
    </row>
    <row r="37" spans="2:11" ht="15.75" thickBot="1" x14ac:dyDescent="0.3">
      <c r="B37" s="5"/>
      <c r="C37" s="19"/>
      <c r="D37" s="19"/>
      <c r="E37" s="19"/>
      <c r="F37" s="19"/>
      <c r="G37" s="19"/>
      <c r="H37" s="19"/>
      <c r="I37" s="19"/>
      <c r="J37" s="19"/>
      <c r="K37" s="7"/>
    </row>
    <row r="38" spans="2:11" ht="15.75" thickBot="1" x14ac:dyDescent="0.3">
      <c r="B38" s="5"/>
      <c r="C38" s="31" t="s">
        <v>20</v>
      </c>
      <c r="D38" s="41"/>
      <c r="E38" s="6"/>
      <c r="F38" s="6"/>
      <c r="G38" s="29" t="s">
        <v>19</v>
      </c>
      <c r="H38" s="30"/>
      <c r="I38" s="40"/>
      <c r="J38" s="22">
        <f>SUM(J25:J37)</f>
        <v>100000</v>
      </c>
      <c r="K38" s="7"/>
    </row>
    <row r="39" spans="2:11" ht="15.75" thickBot="1" x14ac:dyDescent="0.3">
      <c r="B39" s="5"/>
      <c r="C39" s="42"/>
      <c r="D39" s="43"/>
      <c r="E39" s="13"/>
      <c r="F39" s="13"/>
      <c r="G39" s="29" t="s">
        <v>8</v>
      </c>
      <c r="H39" s="30"/>
      <c r="I39" s="40"/>
      <c r="J39" s="23"/>
      <c r="K39" s="7"/>
    </row>
    <row r="40" spans="2:11" ht="15.75" thickBot="1" x14ac:dyDescent="0.3">
      <c r="B40" s="5"/>
      <c r="C40" s="42"/>
      <c r="D40" s="43"/>
      <c r="E40" s="13"/>
      <c r="F40" s="13"/>
      <c r="G40" s="29" t="s">
        <v>18</v>
      </c>
      <c r="H40" s="30"/>
      <c r="I40" s="40"/>
      <c r="J40" s="23">
        <v>10000</v>
      </c>
      <c r="K40" s="7"/>
    </row>
    <row r="41" spans="2:11" ht="15.75" thickBot="1" x14ac:dyDescent="0.3">
      <c r="B41" s="5"/>
      <c r="C41" s="42"/>
      <c r="D41" s="43"/>
      <c r="E41" s="13"/>
      <c r="F41" s="13"/>
      <c r="G41" s="29" t="s">
        <v>9</v>
      </c>
      <c r="H41" s="30"/>
      <c r="I41" s="40"/>
      <c r="J41" s="23">
        <f>+(J38+J39+J40)*28%</f>
        <v>30800.000000000004</v>
      </c>
      <c r="K41" s="7"/>
    </row>
    <row r="42" spans="2:11" ht="15.75" thickBot="1" x14ac:dyDescent="0.3">
      <c r="B42" s="5"/>
      <c r="C42" s="42"/>
      <c r="D42" s="43"/>
      <c r="E42" s="13"/>
      <c r="F42" s="13"/>
      <c r="G42" s="29" t="s">
        <v>10</v>
      </c>
      <c r="H42" s="30"/>
      <c r="I42" s="40"/>
      <c r="J42" s="23">
        <f>+(J38+J39+J40)*28%</f>
        <v>30800.000000000004</v>
      </c>
      <c r="K42" s="7"/>
    </row>
    <row r="43" spans="2:11" ht="15.75" thickBot="1" x14ac:dyDescent="0.3">
      <c r="B43" s="5"/>
      <c r="C43" s="42"/>
      <c r="D43" s="43"/>
      <c r="E43" s="13"/>
      <c r="F43" s="13"/>
      <c r="G43" s="29" t="s">
        <v>11</v>
      </c>
      <c r="H43" s="30"/>
      <c r="I43" s="40"/>
      <c r="J43" s="23"/>
      <c r="K43" s="7"/>
    </row>
    <row r="44" spans="2:11" ht="15.75" thickBot="1" x14ac:dyDescent="0.3">
      <c r="B44" s="5"/>
      <c r="C44" s="42"/>
      <c r="D44" s="43"/>
      <c r="E44" s="13"/>
      <c r="F44" s="13"/>
      <c r="G44" s="29" t="s">
        <v>8</v>
      </c>
      <c r="H44" s="30"/>
      <c r="I44" s="40"/>
      <c r="J44" s="23"/>
      <c r="K44" s="7"/>
    </row>
    <row r="45" spans="2:11" ht="15.75" thickBot="1" x14ac:dyDescent="0.3">
      <c r="B45" s="5"/>
      <c r="C45" s="44"/>
      <c r="D45" s="45"/>
      <c r="E45" s="13"/>
      <c r="F45" s="13"/>
      <c r="G45" s="29" t="s">
        <v>12</v>
      </c>
      <c r="H45" s="30"/>
      <c r="I45" s="30"/>
      <c r="J45" s="23">
        <f>SUM(J38:J44)</f>
        <v>171600</v>
      </c>
      <c r="K45" s="7"/>
    </row>
    <row r="46" spans="2:11" ht="15.75" thickBot="1" x14ac:dyDescent="0.3">
      <c r="B46" s="5"/>
      <c r="C46" s="10"/>
      <c r="D46" s="11"/>
      <c r="E46" s="11"/>
      <c r="F46" s="11"/>
      <c r="G46" s="11"/>
      <c r="H46" s="11"/>
      <c r="I46" s="11"/>
      <c r="J46" s="12"/>
      <c r="K46" s="7"/>
    </row>
    <row r="47" spans="2:11" ht="15.75" thickBot="1" x14ac:dyDescent="0.3">
      <c r="B47" s="10"/>
      <c r="C47" s="11"/>
      <c r="D47" s="11"/>
      <c r="E47" s="11"/>
      <c r="F47" s="11"/>
      <c r="G47" s="11"/>
      <c r="H47" s="11"/>
      <c r="I47" s="11"/>
      <c r="J47" s="11"/>
      <c r="K47" s="12"/>
    </row>
  </sheetData>
  <mergeCells count="22">
    <mergeCell ref="H3:J6"/>
    <mergeCell ref="C8:J8"/>
    <mergeCell ref="G18:J22"/>
    <mergeCell ref="I10:J10"/>
    <mergeCell ref="G15:H15"/>
    <mergeCell ref="G45:I45"/>
    <mergeCell ref="C9:F16"/>
    <mergeCell ref="C17:F22"/>
    <mergeCell ref="G40:I40"/>
    <mergeCell ref="G38:I38"/>
    <mergeCell ref="C38:D45"/>
    <mergeCell ref="I9:J9"/>
    <mergeCell ref="G39:I39"/>
    <mergeCell ref="G41:I41"/>
    <mergeCell ref="G42:I42"/>
    <mergeCell ref="G43:I43"/>
    <mergeCell ref="G44:I44"/>
    <mergeCell ref="G9:H9"/>
    <mergeCell ref="G10:H10"/>
    <mergeCell ref="G12:H12"/>
    <mergeCell ref="I13:J13"/>
    <mergeCell ref="G13:H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opLeftCell="A4" workbookViewId="0">
      <selection activeCell="G16" sqref="G16"/>
    </sheetView>
  </sheetViews>
  <sheetFormatPr defaultRowHeight="15" x14ac:dyDescent="0.25"/>
  <cols>
    <col min="2" max="2" width="4.140625" customWidth="1"/>
    <col min="4" max="4" width="32.28515625" customWidth="1"/>
    <col min="5" max="5" width="11.85546875" customWidth="1"/>
    <col min="6" max="6" width="11.42578125" customWidth="1"/>
    <col min="7" max="7" width="11.7109375" customWidth="1"/>
    <col min="10" max="10" width="11.85546875" customWidth="1"/>
    <col min="11" max="11" width="4.28515625" customWidth="1"/>
  </cols>
  <sheetData>
    <row r="1" spans="2:11" ht="15.75" thickBot="1" x14ac:dyDescent="0.3"/>
    <row r="2" spans="2:11" ht="15.75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x14ac:dyDescent="0.25">
      <c r="B3" s="5"/>
      <c r="C3" s="2"/>
      <c r="D3" s="3"/>
      <c r="E3" s="3"/>
      <c r="F3" s="3"/>
      <c r="G3" s="3"/>
      <c r="H3" s="46" t="s">
        <v>6</v>
      </c>
      <c r="I3" s="47"/>
      <c r="J3" s="48"/>
      <c r="K3" s="7"/>
    </row>
    <row r="4" spans="2:11" x14ac:dyDescent="0.25">
      <c r="B4" s="5"/>
      <c r="C4" s="5"/>
      <c r="D4" s="6"/>
      <c r="E4" s="6"/>
      <c r="F4" s="6"/>
      <c r="G4" s="6"/>
      <c r="H4" s="49"/>
      <c r="I4" s="49"/>
      <c r="J4" s="50"/>
      <c r="K4" s="7"/>
    </row>
    <row r="5" spans="2:11" x14ac:dyDescent="0.25">
      <c r="B5" s="5"/>
      <c r="C5" s="5"/>
      <c r="D5" s="6"/>
      <c r="E5" s="6"/>
      <c r="F5" s="6"/>
      <c r="G5" s="6"/>
      <c r="H5" s="49"/>
      <c r="I5" s="49"/>
      <c r="J5" s="50"/>
      <c r="K5" s="7"/>
    </row>
    <row r="6" spans="2:11" x14ac:dyDescent="0.25">
      <c r="B6" s="5"/>
      <c r="C6" s="5"/>
      <c r="D6" s="6"/>
      <c r="E6" s="6"/>
      <c r="F6" s="6"/>
      <c r="G6" s="6"/>
      <c r="H6" s="49"/>
      <c r="I6" s="49"/>
      <c r="J6" s="50"/>
      <c r="K6" s="7"/>
    </row>
    <row r="7" spans="2:11" ht="15.75" thickBot="1" x14ac:dyDescent="0.3">
      <c r="B7" s="5"/>
      <c r="C7" s="5"/>
      <c r="D7" s="6"/>
      <c r="E7" s="6"/>
      <c r="F7" s="6"/>
      <c r="G7" s="6"/>
      <c r="H7" s="6"/>
      <c r="I7" s="6"/>
      <c r="J7" s="7"/>
      <c r="K7" s="7"/>
    </row>
    <row r="8" spans="2:11" ht="24" thickBot="1" x14ac:dyDescent="0.4">
      <c r="B8" s="5"/>
      <c r="C8" s="51" t="s">
        <v>28</v>
      </c>
      <c r="D8" s="52"/>
      <c r="E8" s="52"/>
      <c r="F8" s="52"/>
      <c r="G8" s="52"/>
      <c r="H8" s="52"/>
      <c r="I8" s="52"/>
      <c r="J8" s="53"/>
      <c r="K8" s="7"/>
    </row>
    <row r="9" spans="2:11" ht="15" customHeight="1" x14ac:dyDescent="0.25">
      <c r="B9" s="5"/>
      <c r="C9" s="31" t="s">
        <v>7</v>
      </c>
      <c r="D9" s="32"/>
      <c r="E9" s="32"/>
      <c r="F9" s="33"/>
      <c r="G9" s="24" t="s">
        <v>21</v>
      </c>
      <c r="H9" s="25"/>
      <c r="I9" s="24" t="s">
        <v>23</v>
      </c>
      <c r="J9" s="25"/>
      <c r="K9" s="7"/>
    </row>
    <row r="10" spans="2:11" ht="15.75" thickBot="1" x14ac:dyDescent="0.3">
      <c r="B10" s="5"/>
      <c r="C10" s="34"/>
      <c r="D10" s="35"/>
      <c r="E10" s="35"/>
      <c r="F10" s="36"/>
      <c r="G10" s="26">
        <v>10000002</v>
      </c>
      <c r="H10" s="27"/>
      <c r="I10" s="28">
        <v>44749</v>
      </c>
      <c r="J10" s="27"/>
      <c r="K10" s="7"/>
    </row>
    <row r="11" spans="2:11" ht="15.75" thickBot="1" x14ac:dyDescent="0.3">
      <c r="B11" s="5"/>
      <c r="C11" s="34"/>
      <c r="D11" s="35"/>
      <c r="E11" s="35"/>
      <c r="F11" s="36"/>
      <c r="G11" s="5"/>
      <c r="H11" s="6"/>
      <c r="I11" s="6"/>
      <c r="J11" s="7"/>
      <c r="K11" s="7"/>
    </row>
    <row r="12" spans="2:11" x14ac:dyDescent="0.25">
      <c r="B12" s="5"/>
      <c r="C12" s="34"/>
      <c r="D12" s="35"/>
      <c r="E12" s="35"/>
      <c r="F12" s="36"/>
      <c r="G12" s="24" t="s">
        <v>22</v>
      </c>
      <c r="H12" s="25"/>
      <c r="I12" s="2" t="s">
        <v>23</v>
      </c>
      <c r="J12" s="4"/>
      <c r="K12" s="7"/>
    </row>
    <row r="13" spans="2:11" ht="15.75" thickBot="1" x14ac:dyDescent="0.3">
      <c r="B13" s="5"/>
      <c r="C13" s="34"/>
      <c r="D13" s="35"/>
      <c r="E13" s="35"/>
      <c r="F13" s="36"/>
      <c r="G13" s="26" t="s">
        <v>24</v>
      </c>
      <c r="H13" s="27"/>
      <c r="I13" s="28">
        <v>44743</v>
      </c>
      <c r="J13" s="27"/>
      <c r="K13" s="7"/>
    </row>
    <row r="14" spans="2:11" ht="15.75" thickBot="1" x14ac:dyDescent="0.3">
      <c r="B14" s="5"/>
      <c r="C14" s="34"/>
      <c r="D14" s="35"/>
      <c r="E14" s="35"/>
      <c r="F14" s="36"/>
      <c r="G14" s="5"/>
      <c r="H14" s="6"/>
      <c r="I14" s="6"/>
      <c r="J14" s="7"/>
      <c r="K14" s="7"/>
    </row>
    <row r="15" spans="2:11" x14ac:dyDescent="0.25">
      <c r="B15" s="5"/>
      <c r="C15" s="34"/>
      <c r="D15" s="35"/>
      <c r="E15" s="35"/>
      <c r="F15" s="36"/>
      <c r="G15" s="24" t="s">
        <v>25</v>
      </c>
      <c r="H15" s="25"/>
      <c r="I15" s="6"/>
      <c r="J15" s="7"/>
      <c r="K15" s="7"/>
    </row>
    <row r="16" spans="2:11" ht="15.75" thickBot="1" x14ac:dyDescent="0.3">
      <c r="B16" s="5"/>
      <c r="C16" s="34"/>
      <c r="D16" s="35"/>
      <c r="E16" s="35"/>
      <c r="F16" s="36"/>
      <c r="G16" s="16"/>
      <c r="H16" s="17"/>
      <c r="I16" s="6"/>
      <c r="J16" s="7"/>
      <c r="K16" s="7"/>
    </row>
    <row r="17" spans="2:11" ht="15.75" customHeight="1" thickBot="1" x14ac:dyDescent="0.3">
      <c r="B17" s="5"/>
      <c r="C17" s="34" t="s">
        <v>17</v>
      </c>
      <c r="D17" s="35"/>
      <c r="E17" s="35"/>
      <c r="F17" s="36"/>
      <c r="G17" s="5"/>
      <c r="H17" s="6"/>
      <c r="I17" s="6"/>
      <c r="J17" s="7"/>
      <c r="K17" s="7"/>
    </row>
    <row r="18" spans="2:11" x14ac:dyDescent="0.25">
      <c r="B18" s="5"/>
      <c r="C18" s="34"/>
      <c r="D18" s="35"/>
      <c r="E18" s="35"/>
      <c r="F18" s="36"/>
      <c r="G18" s="31" t="s">
        <v>29</v>
      </c>
      <c r="H18" s="32"/>
      <c r="I18" s="32"/>
      <c r="J18" s="33"/>
      <c r="K18" s="7"/>
    </row>
    <row r="19" spans="2:11" x14ac:dyDescent="0.25">
      <c r="B19" s="5"/>
      <c r="C19" s="34"/>
      <c r="D19" s="35"/>
      <c r="E19" s="35"/>
      <c r="F19" s="36"/>
      <c r="G19" s="34"/>
      <c r="H19" s="35"/>
      <c r="I19" s="35"/>
      <c r="J19" s="36"/>
      <c r="K19" s="7"/>
    </row>
    <row r="20" spans="2:11" x14ac:dyDescent="0.25">
      <c r="B20" s="5"/>
      <c r="C20" s="34"/>
      <c r="D20" s="35"/>
      <c r="E20" s="35"/>
      <c r="F20" s="36"/>
      <c r="G20" s="34"/>
      <c r="H20" s="35"/>
      <c r="I20" s="35"/>
      <c r="J20" s="36"/>
      <c r="K20" s="7"/>
    </row>
    <row r="21" spans="2:11" x14ac:dyDescent="0.25">
      <c r="B21" s="5"/>
      <c r="C21" s="34"/>
      <c r="D21" s="35"/>
      <c r="E21" s="35"/>
      <c r="F21" s="36"/>
      <c r="G21" s="34"/>
      <c r="H21" s="35"/>
      <c r="I21" s="35"/>
      <c r="J21" s="36"/>
      <c r="K21" s="7"/>
    </row>
    <row r="22" spans="2:11" ht="15.75" thickBot="1" x14ac:dyDescent="0.3">
      <c r="B22" s="5"/>
      <c r="C22" s="37"/>
      <c r="D22" s="38"/>
      <c r="E22" s="38"/>
      <c r="F22" s="39"/>
      <c r="G22" s="37"/>
      <c r="H22" s="38"/>
      <c r="I22" s="38"/>
      <c r="J22" s="39"/>
      <c r="K22" s="7"/>
    </row>
    <row r="23" spans="2:11" ht="15.75" thickBot="1" x14ac:dyDescent="0.3">
      <c r="B23" s="5"/>
      <c r="C23" s="14"/>
      <c r="D23" s="15"/>
      <c r="E23" s="15"/>
      <c r="F23" s="15"/>
      <c r="G23" s="6"/>
      <c r="H23" s="6"/>
      <c r="I23" s="6"/>
      <c r="J23" s="7"/>
      <c r="K23" s="7"/>
    </row>
    <row r="24" spans="2:11" s="1" customFormat="1" ht="30.75" thickBot="1" x14ac:dyDescent="0.3">
      <c r="B24" s="8"/>
      <c r="C24" s="20" t="s">
        <v>0</v>
      </c>
      <c r="D24" s="20" t="s">
        <v>1</v>
      </c>
      <c r="E24" s="20" t="s">
        <v>15</v>
      </c>
      <c r="F24" s="21" t="s">
        <v>16</v>
      </c>
      <c r="G24" s="20" t="s">
        <v>2</v>
      </c>
      <c r="H24" s="20" t="s">
        <v>4</v>
      </c>
      <c r="I24" s="20" t="s">
        <v>3</v>
      </c>
      <c r="J24" s="21" t="s">
        <v>5</v>
      </c>
      <c r="K24" s="9"/>
    </row>
    <row r="25" spans="2:11" x14ac:dyDescent="0.25">
      <c r="B25" s="5"/>
      <c r="C25" s="18">
        <v>1</v>
      </c>
      <c r="D25" s="18" t="s">
        <v>13</v>
      </c>
      <c r="E25" s="18">
        <v>25232910</v>
      </c>
      <c r="F25" s="18">
        <v>28</v>
      </c>
      <c r="G25" s="18">
        <v>20</v>
      </c>
      <c r="H25" s="18" t="s">
        <v>14</v>
      </c>
      <c r="I25" s="18">
        <v>5000</v>
      </c>
      <c r="J25" s="18">
        <f>+G25*I25</f>
        <v>100000</v>
      </c>
      <c r="K25" s="7"/>
    </row>
    <row r="26" spans="2:11" x14ac:dyDescent="0.25">
      <c r="B26" s="5"/>
      <c r="C26" s="18"/>
      <c r="D26" s="18"/>
      <c r="E26" s="18"/>
      <c r="F26" s="18"/>
      <c r="G26" s="18"/>
      <c r="H26" s="18"/>
      <c r="I26" s="18"/>
      <c r="J26" s="18"/>
      <c r="K26" s="7"/>
    </row>
    <row r="27" spans="2:11" x14ac:dyDescent="0.25">
      <c r="B27" s="5"/>
      <c r="C27" s="18"/>
      <c r="D27" s="18"/>
      <c r="E27" s="18"/>
      <c r="F27" s="18"/>
      <c r="G27" s="18"/>
      <c r="H27" s="18"/>
      <c r="I27" s="18"/>
      <c r="J27" s="18"/>
      <c r="K27" s="7"/>
    </row>
    <row r="28" spans="2:11" x14ac:dyDescent="0.25">
      <c r="B28" s="5"/>
      <c r="C28" s="18"/>
      <c r="D28" s="18"/>
      <c r="E28" s="18"/>
      <c r="F28" s="18"/>
      <c r="G28" s="18"/>
      <c r="H28" s="18"/>
      <c r="I28" s="18"/>
      <c r="J28" s="18"/>
      <c r="K28" s="7"/>
    </row>
    <row r="29" spans="2:11" x14ac:dyDescent="0.25">
      <c r="B29" s="5"/>
      <c r="C29" s="18"/>
      <c r="D29" s="18"/>
      <c r="E29" s="18"/>
      <c r="F29" s="18"/>
      <c r="G29" s="18"/>
      <c r="H29" s="18"/>
      <c r="I29" s="18"/>
      <c r="J29" s="18"/>
      <c r="K29" s="7"/>
    </row>
    <row r="30" spans="2:11" x14ac:dyDescent="0.25">
      <c r="B30" s="5"/>
      <c r="C30" s="18"/>
      <c r="D30" s="18"/>
      <c r="E30" s="18"/>
      <c r="F30" s="18"/>
      <c r="G30" s="18"/>
      <c r="H30" s="18"/>
      <c r="I30" s="18"/>
      <c r="J30" s="18"/>
      <c r="K30" s="7"/>
    </row>
    <row r="31" spans="2:11" x14ac:dyDescent="0.25">
      <c r="B31" s="5"/>
      <c r="C31" s="18"/>
      <c r="D31" s="18"/>
      <c r="E31" s="18"/>
      <c r="F31" s="18"/>
      <c r="G31" s="18"/>
      <c r="H31" s="18"/>
      <c r="I31" s="18"/>
      <c r="J31" s="18"/>
      <c r="K31" s="7"/>
    </row>
    <row r="32" spans="2:11" x14ac:dyDescent="0.25">
      <c r="B32" s="5"/>
      <c r="C32" s="18"/>
      <c r="D32" s="18"/>
      <c r="E32" s="18"/>
      <c r="F32" s="18"/>
      <c r="G32" s="18"/>
      <c r="H32" s="18"/>
      <c r="I32" s="18"/>
      <c r="J32" s="18"/>
      <c r="K32" s="7"/>
    </row>
    <row r="33" spans="2:11" x14ac:dyDescent="0.25">
      <c r="B33" s="5"/>
      <c r="C33" s="18"/>
      <c r="D33" s="18"/>
      <c r="E33" s="18"/>
      <c r="F33" s="18"/>
      <c r="G33" s="18"/>
      <c r="H33" s="18"/>
      <c r="I33" s="18"/>
      <c r="J33" s="18"/>
      <c r="K33" s="7"/>
    </row>
    <row r="34" spans="2:11" x14ac:dyDescent="0.25">
      <c r="B34" s="5"/>
      <c r="C34" s="18"/>
      <c r="D34" s="18"/>
      <c r="E34" s="18"/>
      <c r="F34" s="18"/>
      <c r="G34" s="18"/>
      <c r="H34" s="18"/>
      <c r="I34" s="18"/>
      <c r="J34" s="18"/>
      <c r="K34" s="7"/>
    </row>
    <row r="35" spans="2:11" x14ac:dyDescent="0.25">
      <c r="B35" s="5"/>
      <c r="C35" s="18"/>
      <c r="D35" s="18"/>
      <c r="E35" s="18"/>
      <c r="F35" s="18"/>
      <c r="G35" s="18"/>
      <c r="H35" s="18"/>
      <c r="I35" s="18"/>
      <c r="J35" s="18"/>
      <c r="K35" s="7"/>
    </row>
    <row r="36" spans="2:11" x14ac:dyDescent="0.25">
      <c r="B36" s="5"/>
      <c r="C36" s="18"/>
      <c r="D36" s="18"/>
      <c r="E36" s="18"/>
      <c r="F36" s="18"/>
      <c r="G36" s="18"/>
      <c r="H36" s="18"/>
      <c r="I36" s="18"/>
      <c r="J36" s="18"/>
      <c r="K36" s="7"/>
    </row>
    <row r="37" spans="2:11" ht="15.75" thickBot="1" x14ac:dyDescent="0.3">
      <c r="B37" s="5"/>
      <c r="C37" s="19"/>
      <c r="D37" s="19"/>
      <c r="E37" s="19"/>
      <c r="F37" s="19"/>
      <c r="G37" s="19"/>
      <c r="H37" s="19"/>
      <c r="I37" s="19"/>
      <c r="J37" s="19"/>
      <c r="K37" s="7"/>
    </row>
    <row r="38" spans="2:11" ht="15.75" thickBot="1" x14ac:dyDescent="0.3">
      <c r="B38" s="5"/>
      <c r="C38" s="31" t="s">
        <v>20</v>
      </c>
      <c r="D38" s="41"/>
      <c r="E38" s="6"/>
      <c r="F38" s="6"/>
      <c r="G38" s="29" t="s">
        <v>19</v>
      </c>
      <c r="H38" s="30"/>
      <c r="I38" s="40"/>
      <c r="J38" s="22">
        <f>SUM(J25:J37)</f>
        <v>100000</v>
      </c>
      <c r="K38" s="7"/>
    </row>
    <row r="39" spans="2:11" ht="15.75" thickBot="1" x14ac:dyDescent="0.3">
      <c r="B39" s="5"/>
      <c r="C39" s="42"/>
      <c r="D39" s="43"/>
      <c r="E39" s="13"/>
      <c r="F39" s="13"/>
      <c r="G39" s="29" t="s">
        <v>8</v>
      </c>
      <c r="H39" s="30"/>
      <c r="I39" s="40"/>
      <c r="J39" s="23"/>
      <c r="K39" s="7"/>
    </row>
    <row r="40" spans="2:11" ht="15.75" thickBot="1" x14ac:dyDescent="0.3">
      <c r="B40" s="5"/>
      <c r="C40" s="42"/>
      <c r="D40" s="43"/>
      <c r="E40" s="13"/>
      <c r="F40" s="13"/>
      <c r="G40" s="29" t="s">
        <v>18</v>
      </c>
      <c r="H40" s="30"/>
      <c r="I40" s="40"/>
      <c r="J40" s="23">
        <v>10000</v>
      </c>
      <c r="K40" s="7"/>
    </row>
    <row r="41" spans="2:11" ht="15.75" thickBot="1" x14ac:dyDescent="0.3">
      <c r="B41" s="5"/>
      <c r="C41" s="42"/>
      <c r="D41" s="43"/>
      <c r="E41" s="13"/>
      <c r="F41" s="13"/>
      <c r="G41" s="29" t="s">
        <v>9</v>
      </c>
      <c r="H41" s="30"/>
      <c r="I41" s="40"/>
      <c r="J41" s="23">
        <f>+(J38+J39+J40)*28%</f>
        <v>30800.000000000004</v>
      </c>
      <c r="K41" s="7"/>
    </row>
    <row r="42" spans="2:11" ht="15.75" thickBot="1" x14ac:dyDescent="0.3">
      <c r="B42" s="5"/>
      <c r="C42" s="42"/>
      <c r="D42" s="43"/>
      <c r="E42" s="13"/>
      <c r="F42" s="13"/>
      <c r="G42" s="29" t="s">
        <v>10</v>
      </c>
      <c r="H42" s="30"/>
      <c r="I42" s="40"/>
      <c r="J42" s="23">
        <f>+(J38+J39+J40)*28%</f>
        <v>30800.000000000004</v>
      </c>
      <c r="K42" s="7"/>
    </row>
    <row r="43" spans="2:11" ht="15.75" thickBot="1" x14ac:dyDescent="0.3">
      <c r="B43" s="5"/>
      <c r="C43" s="42"/>
      <c r="D43" s="43"/>
      <c r="E43" s="13"/>
      <c r="F43" s="13"/>
      <c r="G43" s="29" t="s">
        <v>11</v>
      </c>
      <c r="H43" s="30"/>
      <c r="I43" s="40"/>
      <c r="J43" s="23"/>
      <c r="K43" s="7"/>
    </row>
    <row r="44" spans="2:11" ht="15.75" thickBot="1" x14ac:dyDescent="0.3">
      <c r="B44" s="5"/>
      <c r="C44" s="42"/>
      <c r="D44" s="43"/>
      <c r="E44" s="13"/>
      <c r="F44" s="13"/>
      <c r="G44" s="29" t="s">
        <v>8</v>
      </c>
      <c r="H44" s="30"/>
      <c r="I44" s="40"/>
      <c r="J44" s="23"/>
      <c r="K44" s="7"/>
    </row>
    <row r="45" spans="2:11" ht="15.75" thickBot="1" x14ac:dyDescent="0.3">
      <c r="B45" s="5"/>
      <c r="C45" s="44"/>
      <c r="D45" s="45"/>
      <c r="E45" s="13"/>
      <c r="F45" s="13"/>
      <c r="G45" s="29" t="s">
        <v>12</v>
      </c>
      <c r="H45" s="30"/>
      <c r="I45" s="30"/>
      <c r="J45" s="23">
        <f>SUM(J38:J44)</f>
        <v>171600</v>
      </c>
      <c r="K45" s="7"/>
    </row>
    <row r="46" spans="2:11" ht="15.75" thickBot="1" x14ac:dyDescent="0.3">
      <c r="B46" s="5"/>
      <c r="C46" s="10"/>
      <c r="D46" s="11"/>
      <c r="E46" s="11"/>
      <c r="F46" s="11"/>
      <c r="G46" s="11"/>
      <c r="H46" s="11"/>
      <c r="I46" s="11"/>
      <c r="J46" s="12"/>
      <c r="K46" s="7"/>
    </row>
    <row r="47" spans="2:11" ht="15.75" thickBot="1" x14ac:dyDescent="0.3">
      <c r="B47" s="10"/>
      <c r="C47" s="11"/>
      <c r="D47" s="11"/>
      <c r="E47" s="11"/>
      <c r="F47" s="11"/>
      <c r="G47" s="11"/>
      <c r="H47" s="11"/>
      <c r="I47" s="11"/>
      <c r="J47" s="11"/>
      <c r="K47" s="12"/>
    </row>
  </sheetData>
  <mergeCells count="22">
    <mergeCell ref="H3:J6"/>
    <mergeCell ref="C8:J8"/>
    <mergeCell ref="C9:F16"/>
    <mergeCell ref="G9:H9"/>
    <mergeCell ref="I9:J9"/>
    <mergeCell ref="G10:H10"/>
    <mergeCell ref="I10:J10"/>
    <mergeCell ref="G12:H12"/>
    <mergeCell ref="G13:H13"/>
    <mergeCell ref="I13:J13"/>
    <mergeCell ref="G44:I44"/>
    <mergeCell ref="G45:I45"/>
    <mergeCell ref="G15:H15"/>
    <mergeCell ref="C17:F22"/>
    <mergeCell ref="G18:J22"/>
    <mergeCell ref="C38:D45"/>
    <mergeCell ref="G38:I38"/>
    <mergeCell ref="G39:I39"/>
    <mergeCell ref="G40:I40"/>
    <mergeCell ref="G41:I41"/>
    <mergeCell ref="G42:I42"/>
    <mergeCell ref="G43:I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SHORT RECEIPT</vt:lpstr>
      <vt:lpstr>REJECTED MATERIAL</vt:lpstr>
      <vt:lpstr>'REJECTED MATERIAL'!Print_Area</vt:lpstr>
      <vt:lpstr>'SHORT RECEIPT'!Print_Area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Lokesh Thakre</dc:creator>
  <cp:lastModifiedBy>Lokesh Thakre</cp:lastModifiedBy>
  <cp:lastPrinted>2022-07-07T04:56:14Z</cp:lastPrinted>
  <dcterms:created xsi:type="dcterms:W3CDTF">2022-07-07T04:10:12Z</dcterms:created>
  <dcterms:modified xsi:type="dcterms:W3CDTF">2022-12-03T09:10:49Z</dcterms:modified>
</cp:coreProperties>
</file>