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nd Kumar\Downloads\"/>
    </mc:Choice>
  </mc:AlternateContent>
  <bookViews>
    <workbookView xWindow="0" yWindow="0" windowWidth="20490" windowHeight="72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9" i="1"/>
  <c r="C9" i="1"/>
  <c r="F8" i="1"/>
  <c r="F9" i="1" s="1"/>
</calcChain>
</file>

<file path=xl/sharedStrings.xml><?xml version="1.0" encoding="utf-8"?>
<sst xmlns="http://schemas.openxmlformats.org/spreadsheetml/2006/main" count="19" uniqueCount="18">
  <si>
    <t>WBS E-065-TT-54-03</t>
  </si>
  <si>
    <t>Reinforcement</t>
  </si>
  <si>
    <t>PR Details</t>
  </si>
  <si>
    <t>PO Details</t>
  </si>
  <si>
    <t>Bill Booked</t>
  </si>
  <si>
    <t>Vendor</t>
  </si>
  <si>
    <t>PR No</t>
  </si>
  <si>
    <t>PR Amount</t>
  </si>
  <si>
    <t>PO No</t>
  </si>
  <si>
    <t>PO Amount</t>
  </si>
  <si>
    <t>Amount</t>
  </si>
  <si>
    <t>700001536 BLUEPRINT CONSTRUCTION</t>
  </si>
  <si>
    <t>700001537 SHREESH RAMESH KOMALWAR</t>
  </si>
  <si>
    <t>4000005251
4000005179
4000006172</t>
  </si>
  <si>
    <t>500001551 BHOOMI I BLOCK NAGPUR</t>
  </si>
  <si>
    <t>500001974 PARAS CONSTRUCTION AND DEVELOPERS</t>
  </si>
  <si>
    <t>Balance budget should be</t>
  </si>
  <si>
    <t xml:space="preserve">Currently As per 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</si>
</sst>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0" fillId="0" borderId="0" xfId="0" applyNumberFormat="1"/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3" fontId="2" fillId="4" borderId="0" xfId="1" applyFont="1" applyFill="1"/>
    <xf numFmtId="43" fontId="2" fillId="0" borderId="0" xfId="1" applyFont="1"/>
    <xf numFmtId="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11" sqref="C11"/>
    </sheetView>
  </sheetViews>
  <sheetFormatPr defaultRowHeight="15" x14ac:dyDescent="0.25"/>
  <cols>
    <col min="1" max="1" width="11" bestFit="1" customWidth="1"/>
    <col min="2" max="2" width="18.7109375" bestFit="1" customWidth="1"/>
    <col min="3" max="3" width="14.42578125" bestFit="1" customWidth="1"/>
    <col min="4" max="4" width="11" bestFit="1" customWidth="1"/>
    <col min="5" max="5" width="11.7109375" bestFit="1" customWidth="1"/>
    <col min="6" max="6" width="11.5703125" bestFit="1" customWidth="1"/>
    <col min="7" max="7" width="48" hidden="1" customWidth="1"/>
    <col min="9" max="9" width="11.5703125" bestFit="1" customWidth="1"/>
  </cols>
  <sheetData>
    <row r="1" spans="1:9" x14ac:dyDescent="0.25">
      <c r="B1" s="1" t="s">
        <v>0</v>
      </c>
      <c r="C1" s="1" t="s">
        <v>1</v>
      </c>
      <c r="D1" s="2">
        <v>3359200</v>
      </c>
    </row>
    <row r="2" spans="1:9" x14ac:dyDescent="0.25">
      <c r="B2" s="3" t="s">
        <v>2</v>
      </c>
      <c r="C2" s="3"/>
      <c r="D2" s="3" t="s">
        <v>3</v>
      </c>
      <c r="E2" s="3"/>
      <c r="F2" s="4" t="s">
        <v>4</v>
      </c>
      <c r="G2" s="5" t="s">
        <v>5</v>
      </c>
    </row>
    <row r="3" spans="1:9" x14ac:dyDescent="0.25">
      <c r="A3" s="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7"/>
    </row>
    <row r="4" spans="1:9" x14ac:dyDescent="0.25">
      <c r="B4" s="8">
        <v>4000005310</v>
      </c>
      <c r="C4" s="9">
        <v>676362</v>
      </c>
      <c r="D4" s="8">
        <v>4000005246</v>
      </c>
      <c r="E4" s="9">
        <v>676362</v>
      </c>
      <c r="F4" s="10">
        <v>567446.4</v>
      </c>
      <c r="G4" s="11" t="s">
        <v>11</v>
      </c>
      <c r="H4" s="12"/>
      <c r="I4" s="20"/>
    </row>
    <row r="5" spans="1:9" x14ac:dyDescent="0.25">
      <c r="B5" s="8">
        <v>4000005379</v>
      </c>
      <c r="C5" s="9">
        <v>676362</v>
      </c>
      <c r="D5" s="8">
        <v>4000005251</v>
      </c>
      <c r="E5" s="9">
        <v>676362</v>
      </c>
      <c r="F5" s="10">
        <v>661891.59999999986</v>
      </c>
      <c r="G5" s="11" t="s">
        <v>12</v>
      </c>
      <c r="H5" s="12"/>
      <c r="I5" s="20"/>
    </row>
    <row r="6" spans="1:9" ht="45" x14ac:dyDescent="0.25">
      <c r="B6" s="8">
        <v>4000005203</v>
      </c>
      <c r="C6" s="9">
        <v>676362</v>
      </c>
      <c r="D6" s="13" t="s">
        <v>13</v>
      </c>
      <c r="E6" s="9">
        <v>676362</v>
      </c>
      <c r="F6" s="10">
        <v>211242</v>
      </c>
      <c r="G6" s="11" t="s">
        <v>14</v>
      </c>
      <c r="H6" s="12"/>
      <c r="I6" s="20"/>
    </row>
    <row r="7" spans="1:9" x14ac:dyDescent="0.25">
      <c r="B7" s="8">
        <v>4000006630</v>
      </c>
      <c r="C7" s="9">
        <v>135272.4</v>
      </c>
      <c r="D7" s="8">
        <v>4000005251</v>
      </c>
      <c r="E7" s="9">
        <v>135272.4</v>
      </c>
      <c r="F7" s="10"/>
      <c r="G7" s="11" t="s">
        <v>12</v>
      </c>
      <c r="H7" s="12"/>
      <c r="I7" s="20"/>
    </row>
    <row r="8" spans="1:9" x14ac:dyDescent="0.25">
      <c r="B8" s="8">
        <v>4000006703</v>
      </c>
      <c r="C8" s="9">
        <v>516800</v>
      </c>
      <c r="D8" s="8">
        <v>4000006172</v>
      </c>
      <c r="E8" s="9">
        <v>516800</v>
      </c>
      <c r="F8" s="10">
        <f>378039.2+78036.8</f>
        <v>456076</v>
      </c>
      <c r="G8" s="11" t="s">
        <v>15</v>
      </c>
      <c r="H8" s="12"/>
      <c r="I8" s="20"/>
    </row>
    <row r="9" spans="1:9" x14ac:dyDescent="0.25">
      <c r="B9" s="8"/>
      <c r="C9" s="14">
        <f>SUM(C4:C8)</f>
        <v>2681158.4</v>
      </c>
      <c r="D9" s="15"/>
      <c r="E9" s="14">
        <f>SUM(E4:E8)</f>
        <v>2681158.4</v>
      </c>
      <c r="F9" s="14">
        <f>SUM(F4:F8)</f>
        <v>1896656</v>
      </c>
      <c r="G9" s="8"/>
      <c r="H9" s="12"/>
    </row>
    <row r="10" spans="1:9" x14ac:dyDescent="0.25">
      <c r="A10" s="16" t="s">
        <v>16</v>
      </c>
      <c r="C10" s="17">
        <f>D1-C9</f>
        <v>678041.60000000009</v>
      </c>
      <c r="E10" s="6"/>
    </row>
    <row r="11" spans="1:9" x14ac:dyDescent="0.25">
      <c r="A11" t="s">
        <v>17</v>
      </c>
      <c r="C11" s="18">
        <v>1788</v>
      </c>
      <c r="E11" s="19"/>
    </row>
  </sheetData>
  <mergeCells count="3">
    <mergeCell ref="B2:C2"/>
    <mergeCell ref="D2:E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Kumar</dc:creator>
  <cp:lastModifiedBy>Anand Kumar</cp:lastModifiedBy>
  <dcterms:created xsi:type="dcterms:W3CDTF">2025-11-12T06:31:31Z</dcterms:created>
  <dcterms:modified xsi:type="dcterms:W3CDTF">2025-11-12T06:33:09Z</dcterms:modified>
</cp:coreProperties>
</file>