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1 VEPL\10 New T code development\ZSD016\"/>
    </mc:Choice>
  </mc:AlternateContent>
  <bookViews>
    <workbookView xWindow="0" yWindow="0" windowWidth="20490" windowHeight="7530"/>
  </bookViews>
  <sheets>
    <sheet name="Sheet1" sheetId="1" r:id="rId1"/>
    <sheet name="Sheet2" sheetId="2" r:id="rId2"/>
  </sheets>
  <definedNames>
    <definedName name="_xlnm._FilterDatabase" localSheetId="0" hidden="1">Sheet1!$A$1:$AL$47</definedName>
    <definedName name="_xlnm._FilterDatabase" localSheetId="1" hidden="1">Sheet2!$A$1:$T$250</definedName>
  </definedNames>
  <calcPr calcId="162913"/>
</workbook>
</file>

<file path=xl/calcChain.xml><?xml version="1.0" encoding="utf-8"?>
<calcChain xmlns="http://schemas.openxmlformats.org/spreadsheetml/2006/main">
  <c r="AL45" i="1" l="1"/>
  <c r="AL46" i="1" s="1"/>
  <c r="N45" i="1"/>
  <c r="N47" i="1" s="1"/>
  <c r="N50" i="1" l="1"/>
  <c r="N1048576" i="1" s="1"/>
</calcChain>
</file>

<file path=xl/sharedStrings.xml><?xml version="1.0" encoding="utf-8"?>
<sst xmlns="http://schemas.openxmlformats.org/spreadsheetml/2006/main" count="4723" uniqueCount="700">
  <si>
    <t>3000</t>
  </si>
  <si>
    <t>2770</t>
  </si>
  <si>
    <t>3049 - Agra STP Project</t>
  </si>
  <si>
    <t>EC</t>
  </si>
  <si>
    <t>100001097</t>
  </si>
  <si>
    <t>AGRA WASTEWATER MANAGEMENT PVT LTD</t>
  </si>
  <si>
    <t>09AAXCA3417F1ZG</t>
  </si>
  <si>
    <t>304901</t>
  </si>
  <si>
    <t>RV</t>
  </si>
  <si>
    <t>9304922004</t>
  </si>
  <si>
    <t>9304922005</t>
  </si>
  <si>
    <t>9304922006</t>
  </si>
  <si>
    <t>0</t>
  </si>
  <si>
    <t>DR</t>
  </si>
  <si>
    <t>1800002176</t>
  </si>
  <si>
    <t>1800002174</t>
  </si>
  <si>
    <t>1800002173</t>
  </si>
  <si>
    <t>1800002175</t>
  </si>
  <si>
    <t>1800000405</t>
  </si>
  <si>
    <t>1800000403</t>
  </si>
  <si>
    <t>1800000404</t>
  </si>
  <si>
    <t>1800000468</t>
  </si>
  <si>
    <t>1800000469</t>
  </si>
  <si>
    <t>1800000470</t>
  </si>
  <si>
    <t>1800000648</t>
  </si>
  <si>
    <t>1800000649</t>
  </si>
  <si>
    <t>1800000650</t>
  </si>
  <si>
    <t>1800001020</t>
  </si>
  <si>
    <t>1800001021</t>
  </si>
  <si>
    <t>1800001022</t>
  </si>
  <si>
    <t>1800000442</t>
  </si>
  <si>
    <t>1800000443</t>
  </si>
  <si>
    <t>1800000441</t>
  </si>
  <si>
    <t>1800000677</t>
  </si>
  <si>
    <t>1800000678</t>
  </si>
  <si>
    <t>1800001169</t>
  </si>
  <si>
    <t>1800000676</t>
  </si>
  <si>
    <t>1800001170</t>
  </si>
  <si>
    <t>1800001171</t>
  </si>
  <si>
    <t>1800001327</t>
  </si>
  <si>
    <t>1800001474</t>
  </si>
  <si>
    <t>1800001475</t>
  </si>
  <si>
    <t>1800001476</t>
  </si>
  <si>
    <t>1800000172</t>
  </si>
  <si>
    <t>1800000170</t>
  </si>
  <si>
    <t>1800000171</t>
  </si>
  <si>
    <t>1800000134</t>
  </si>
  <si>
    <t>1800000135</t>
  </si>
  <si>
    <t>1800000136</t>
  </si>
  <si>
    <t>1800000233</t>
  </si>
  <si>
    <t>1800000565</t>
  </si>
  <si>
    <t>1800000566</t>
  </si>
  <si>
    <t>1800000567</t>
  </si>
  <si>
    <t>1800000180</t>
  </si>
  <si>
    <t>Company Code</t>
  </si>
  <si>
    <t>Project Code</t>
  </si>
  <si>
    <t>Project Name</t>
  </si>
  <si>
    <t>Project Type</t>
  </si>
  <si>
    <t>Customer Code</t>
  </si>
  <si>
    <t>Customer Name</t>
  </si>
  <si>
    <t>GST No.</t>
  </si>
  <si>
    <t>Profit Center</t>
  </si>
  <si>
    <t>Document Type</t>
  </si>
  <si>
    <t>Invoice Number</t>
  </si>
  <si>
    <t>Invoice Date</t>
  </si>
  <si>
    <t>Net Basic Value</t>
  </si>
  <si>
    <t>CGST</t>
  </si>
  <si>
    <t>SGST</t>
  </si>
  <si>
    <t>CESS</t>
  </si>
  <si>
    <t>Total Invoice Value</t>
  </si>
  <si>
    <t>Credit/Debit Note</t>
  </si>
  <si>
    <t>Mobilisation Adjusted</t>
  </si>
  <si>
    <t>Intt on Mob Advance</t>
  </si>
  <si>
    <t>Income Tax TDS</t>
  </si>
  <si>
    <t>CGST TDS</t>
  </si>
  <si>
    <t>SGST TDS</t>
  </si>
  <si>
    <t>Cess</t>
  </si>
  <si>
    <t>Security Deposit Withheld</t>
  </si>
  <si>
    <t>Other Deductions</t>
  </si>
  <si>
    <t>CBF/Other Cess on Other Deduction</t>
  </si>
  <si>
    <t>Misc Retentions</t>
  </si>
  <si>
    <t>Total Deductions</t>
  </si>
  <si>
    <t>Net Receivable</t>
  </si>
  <si>
    <t>Misc Deposits Retention Released</t>
  </si>
  <si>
    <t>Security Deposit Released</t>
  </si>
  <si>
    <t>Total Receivable</t>
  </si>
  <si>
    <t>Net Amount Received</t>
  </si>
  <si>
    <t>Receipt Date</t>
  </si>
  <si>
    <t>Balance Outstanding</t>
  </si>
  <si>
    <t>Debtors Balance</t>
  </si>
  <si>
    <t>Remark</t>
  </si>
  <si>
    <t>bill cancelled but not shwon</t>
  </si>
  <si>
    <t>Reversed but not shown</t>
  </si>
  <si>
    <t>DG</t>
  </si>
  <si>
    <t>AB</t>
  </si>
  <si>
    <t>Cleared/Open Items Symbol</t>
  </si>
  <si>
    <t>Account</t>
  </si>
  <si>
    <t>Assignment</t>
  </si>
  <si>
    <t>Sales Order</t>
  </si>
  <si>
    <t>Document Number</t>
  </si>
  <si>
    <t>Profit_Center</t>
  </si>
  <si>
    <t>Reference</t>
  </si>
  <si>
    <t>Posting Date</t>
  </si>
  <si>
    <t>Document Date</t>
  </si>
  <si>
    <t>Special G/L Ind.</t>
  </si>
  <si>
    <t>Net Due Date Symbol</t>
  </si>
  <si>
    <t>Amount in Local Currency</t>
  </si>
  <si>
    <t>Local Currency</t>
  </si>
  <si>
    <t>Tax Code</t>
  </si>
  <si>
    <t>Clearing Document</t>
  </si>
  <si>
    <t>Text</t>
  </si>
  <si>
    <t>Offsetting Account</t>
  </si>
  <si>
    <t>Offset GL Name</t>
  </si>
  <si>
    <t/>
  </si>
  <si>
    <t>RA-01 DSTP</t>
  </si>
  <si>
    <t>100052795</t>
  </si>
  <si>
    <t>INR</t>
  </si>
  <si>
    <t>VE/AWW/DSTP/RA01 (CLEARING)</t>
  </si>
  <si>
    <t>RA-13 DZP</t>
  </si>
  <si>
    <t>100052796</t>
  </si>
  <si>
    <t>CLEARING</t>
  </si>
  <si>
    <t>RA-13 NRZ</t>
  </si>
  <si>
    <t>100004008</t>
  </si>
  <si>
    <t>CLEARING AFTER PART RECEIPT</t>
  </si>
  <si>
    <t>RA-14 DZP</t>
  </si>
  <si>
    <t>100052801</t>
  </si>
  <si>
    <t>CLEARING (BAL)</t>
  </si>
  <si>
    <t>1400000364</t>
  </si>
  <si>
    <t>RTGS REC</t>
  </si>
  <si>
    <t>DZ</t>
  </si>
  <si>
    <t>REC AGNST RA-14 DZP BILL (PART REC)</t>
  </si>
  <si>
    <t>2103000490</t>
  </si>
  <si>
    <t>AXIS CIVIL LINES NGP-9547(M)</t>
  </si>
  <si>
    <t>1400000381</t>
  </si>
  <si>
    <t>@5C\Qopen@</t>
  </si>
  <si>
    <t>RA-03</t>
  </si>
  <si>
    <t>100024847</t>
  </si>
  <si>
    <t>100000275</t>
  </si>
  <si>
    <t>DIFF POSTING AGNST RA-03</t>
  </si>
  <si>
    <t>1400002579</t>
  </si>
  <si>
    <t>RTGS RECVD</t>
  </si>
  <si>
    <t>REC AGNST RA-03 (PART AMT)</t>
  </si>
  <si>
    <t>RA-03 TO RA-05</t>
  </si>
  <si>
    <t>1400000080</t>
  </si>
  <si>
    <t>REC AGNST EPC O/S</t>
  </si>
  <si>
    <t>2103001410</t>
  </si>
  <si>
    <t>KOTAK BANK NARI PT MUM-5576(M)</t>
  </si>
  <si>
    <t>RA-03 TO RA-07</t>
  </si>
  <si>
    <t>RA-04 DHNDHUPURA</t>
  </si>
  <si>
    <t>100026071</t>
  </si>
  <si>
    <t>MATERAL ADV/SD</t>
  </si>
  <si>
    <t>SA</t>
  </si>
  <si>
    <t>MATERIAL ADVANCE ADJUSTED 25% ON BASIC RA-04</t>
  </si>
  <si>
    <t>VE/AWW/DHNDU/RA4</t>
  </si>
  <si>
    <t>**</t>
  </si>
  <si>
    <t>RA-04 CIVIL &amp; DISIGN WORK AT DHANDHUPURA PACKAGE</t>
  </si>
  <si>
    <t>3000000020</t>
  </si>
  <si>
    <t>CONSTRUCTION CONTRACT REVENUE</t>
  </si>
  <si>
    <t>RA-04 EAST</t>
  </si>
  <si>
    <t>VE/AWW/EAST/RA04</t>
  </si>
  <si>
    <t>RA-04-DSIGN &amp; CIVIL -EASTERN ZONE PACKAGE</t>
  </si>
  <si>
    <t>RA-04 NORTH</t>
  </si>
  <si>
    <t>VE/AWW/NORTH/RA4</t>
  </si>
  <si>
    <t>RA-04-DSIGN &amp; CIVIL -NORTH  &amp; TAJGANJ ZONE PACKAG</t>
  </si>
  <si>
    <t>RA-04 SD DEDUCTED</t>
  </si>
  <si>
    <t>SD WITHHELD @2.5% ON RA-04</t>
  </si>
  <si>
    <t>RA-05 DHANDHUPURA</t>
  </si>
  <si>
    <t>100029198</t>
  </si>
  <si>
    <t>MOB.ADJ/SD DEDUC</t>
  </si>
  <si>
    <t>MATERIAL ADV. ADJSTED AGNST RA-05 @25%</t>
  </si>
  <si>
    <t>VE/AWW/DHNDU/RA5</t>
  </si>
  <si>
    <t>RA-05 CIVIL &amp; DISIGN WORK AT DHANDHUPURA PACKAGE</t>
  </si>
  <si>
    <t>RA-05 DHNDHUPURA</t>
  </si>
  <si>
    <t>100029208</t>
  </si>
  <si>
    <t>MOB.ADJ RA-05</t>
  </si>
  <si>
    <t>RA-05 EAST</t>
  </si>
  <si>
    <t>SD DEDUCTION @2.5% AGANST RA-05 EZP</t>
  </si>
  <si>
    <t>VE/AWW/EAST/RA05</t>
  </si>
  <si>
    <t>RA-05-DSIGN &amp; CIVIL -EASTERN ZONE PACKAGE</t>
  </si>
  <si>
    <t>RA-05 NORTH</t>
  </si>
  <si>
    <t>SD DEDUCTION @2.5% AGANST RA-05 NZP</t>
  </si>
  <si>
    <t>VE/AWW/NORTH/RA5</t>
  </si>
  <si>
    <t>RA-05-DSIGN &amp; CIVIL -NORTH  &amp; TAJGANJ ZONE PACKAG</t>
  </si>
  <si>
    <t>RA-06 DHANDHU</t>
  </si>
  <si>
    <t>100033692</t>
  </si>
  <si>
    <t>MOB.ADV/SD DEDUC</t>
  </si>
  <si>
    <t>MATERIAL ADV. ADJSTED &amp; SD DEDUCTED RA-06 DHNDHUPU</t>
  </si>
  <si>
    <t>VE/AWW/DHNDU/RA6</t>
  </si>
  <si>
    <t>RA-06 CIVIL &amp; DISIGN WORK AT DHANDHUPURA PACKAGE</t>
  </si>
  <si>
    <t>RA-06 EAST</t>
  </si>
  <si>
    <t>MATERIAL ADV. ADJSTED &amp; SD DEDUCTED RA-06 EAST ZON</t>
  </si>
  <si>
    <t>VE/AWW/EAST/RA6</t>
  </si>
  <si>
    <t>RA-06-DSIGN &amp; CIVIL -EASTERN ZONE PACKAGE</t>
  </si>
  <si>
    <t>RA-06 NORTH</t>
  </si>
  <si>
    <t>MATERIAL ADV. ADJSTED &amp; SD DEDUCTED RA-06 NORTH</t>
  </si>
  <si>
    <t>VE/AWW/NORTH/RA6</t>
  </si>
  <si>
    <t>RA-06-DSIGN &amp; CIVIL -NORTH  &amp; TAJGANJ ZONE PACKAG</t>
  </si>
  <si>
    <t>RA-07 DHANDHUPURA</t>
  </si>
  <si>
    <t>100038634</t>
  </si>
  <si>
    <t>MOB.ADV/SD RA-07</t>
  </si>
  <si>
    <t>V0</t>
  </si>
  <si>
    <t>MOB.ADVNCE @25% AND SD 2.5% DEDUCTED RA-07 DHNDHPU</t>
  </si>
  <si>
    <t>TDS DEDUCTED @2% AGNST RA-07 DHANDHUPURA</t>
  </si>
  <si>
    <t>VE/AWW/DHNDU/RA7</t>
  </si>
  <si>
    <t>A3</t>
  </si>
  <si>
    <t>RA-07 CIVIL &amp; DISIGN WORK AT DHANDHUPURA PACKAGE</t>
  </si>
  <si>
    <t>RA-01 &amp; RA-02 NZP</t>
  </si>
  <si>
    <t>1600000127</t>
  </si>
  <si>
    <t>9304922009 REVRS</t>
  </si>
  <si>
    <t>100002117</t>
  </si>
  <si>
    <t>REVERSAL SD BILL RA-01 &amp; RA-02 NZP</t>
  </si>
  <si>
    <t>1946</t>
  </si>
  <si>
    <t>9304922009</t>
  </si>
  <si>
    <t>POSTED RA-01 &amp; RA-02 NZP SD BILL</t>
  </si>
  <si>
    <t>RA-01 EZP SD</t>
  </si>
  <si>
    <t>1600000126</t>
  </si>
  <si>
    <t>9304922007 REVRS</t>
  </si>
  <si>
    <t>REVERSAL SD BILL RA-01 EZP</t>
  </si>
  <si>
    <t>1937</t>
  </si>
  <si>
    <t>9304922007</t>
  </si>
  <si>
    <t>POSTED RA-01 EZP SD</t>
  </si>
  <si>
    <t>RA-02 EZP SD</t>
  </si>
  <si>
    <t>1600000125</t>
  </si>
  <si>
    <t>9304922008 REVRS</t>
  </si>
  <si>
    <t>REVERSAL SD BILL RA-02 EPZ</t>
  </si>
  <si>
    <t>1942</t>
  </si>
  <si>
    <t>9304922008</t>
  </si>
  <si>
    <t>POSTED RA-02 EZP SD</t>
  </si>
  <si>
    <t>RA-03 EZP SD</t>
  </si>
  <si>
    <t>1600000146</t>
  </si>
  <si>
    <t>9304922022 REVRS</t>
  </si>
  <si>
    <t>REVERSAL SD BILL RA-03 EZP</t>
  </si>
  <si>
    <t>1948</t>
  </si>
  <si>
    <t>9304922022</t>
  </si>
  <si>
    <t>POSTED RA-03 EZP SD</t>
  </si>
  <si>
    <t>RA-03 NZP SD BILL</t>
  </si>
  <si>
    <t>1600000144</t>
  </si>
  <si>
    <t>9304922010 REVRS</t>
  </si>
  <si>
    <t>REVERSAL SD BILL RA-03 NORTH ZONE</t>
  </si>
  <si>
    <t>1949</t>
  </si>
  <si>
    <t>9304922010</t>
  </si>
  <si>
    <t>POSTED RA-03 NORTH ZONE SD BILL</t>
  </si>
  <si>
    <t>RA-03 SD DPZ</t>
  </si>
  <si>
    <t>1600000134</t>
  </si>
  <si>
    <t>9304922012 REVRS</t>
  </si>
  <si>
    <t>REVERSAL SD BILL RA-03 DHANDUPURA</t>
  </si>
  <si>
    <t>1700</t>
  </si>
  <si>
    <t>9304922012</t>
  </si>
  <si>
    <t>POSTED RA-03 SD BILL DHANDHPURA</t>
  </si>
  <si>
    <t>RA-04 EZP SD</t>
  </si>
  <si>
    <t>1600000147</t>
  </si>
  <si>
    <t>9304922023 REVRS</t>
  </si>
  <si>
    <t>REVERSAL SD BILL RA-04 EZP</t>
  </si>
  <si>
    <t>1954</t>
  </si>
  <si>
    <t>9304922023</t>
  </si>
  <si>
    <t>POSTED RA-04 EZP SD</t>
  </si>
  <si>
    <t>RA-04 NZP SD BILL</t>
  </si>
  <si>
    <t>1600000145</t>
  </si>
  <si>
    <t>9304922011 REVRS</t>
  </si>
  <si>
    <t>REVERSAL SD BILL RA-04 NORTH ZONE</t>
  </si>
  <si>
    <t>1950</t>
  </si>
  <si>
    <t>9304922011</t>
  </si>
  <si>
    <t>POSTED RA-04 NORTH ZONE SD BILL</t>
  </si>
  <si>
    <t>RA-04 SD DPZ</t>
  </si>
  <si>
    <t>1600000135</t>
  </si>
  <si>
    <t>9304922013 REVRS</t>
  </si>
  <si>
    <t>REVERSAL SD BILL RA-04 DHANDUPURA</t>
  </si>
  <si>
    <t>1699</t>
  </si>
  <si>
    <t>9304922013</t>
  </si>
  <si>
    <t>POSTED RA-04 SD BILL DHANDHUPURA</t>
  </si>
  <si>
    <t>RA-05 EZP SD</t>
  </si>
  <si>
    <t>1600000148</t>
  </si>
  <si>
    <t>9304922024 REVRS</t>
  </si>
  <si>
    <t>REVERSAL SD BILL RA-05 EZP</t>
  </si>
  <si>
    <t>1957</t>
  </si>
  <si>
    <t>9304922024</t>
  </si>
  <si>
    <t>POSTED RA-05 EZP SD</t>
  </si>
  <si>
    <t>RA-05 SD DPZ</t>
  </si>
  <si>
    <t>1600000136</t>
  </si>
  <si>
    <t>9304922014 REVRS</t>
  </si>
  <si>
    <t>REVERSAL SD BILL RA-05 DHANDUPURA</t>
  </si>
  <si>
    <t>1735</t>
  </si>
  <si>
    <t>9304922014</t>
  </si>
  <si>
    <t>POSTED RA-05 SD BILL DHANDHUPURA</t>
  </si>
  <si>
    <t>RA-06 EZP SD</t>
  </si>
  <si>
    <t>1600000149</t>
  </si>
  <si>
    <t>9304922025 REVRS</t>
  </si>
  <si>
    <t>REVERSAL SD BILL RA-06 EZP</t>
  </si>
  <si>
    <t>1958</t>
  </si>
  <si>
    <t>9304922025</t>
  </si>
  <si>
    <t>POSTED RA-06 EZP SD</t>
  </si>
  <si>
    <t>RA-06 SD DPZ</t>
  </si>
  <si>
    <t>1600000137</t>
  </si>
  <si>
    <t>9304922015 REVRS</t>
  </si>
  <si>
    <t>REVERSAL SD BILL RA-06 DHANDUPURA</t>
  </si>
  <si>
    <t>1736</t>
  </si>
  <si>
    <t>9304922015</t>
  </si>
  <si>
    <t>POSTED RA-06 SD BILL DHANDHUPURA</t>
  </si>
  <si>
    <t>RA-07 SD DPZ</t>
  </si>
  <si>
    <t>1600000138</t>
  </si>
  <si>
    <t>9304922016 REVRS</t>
  </si>
  <si>
    <t>REVERSAL SD BILL RA-07 DHANDUPURA</t>
  </si>
  <si>
    <t>1750</t>
  </si>
  <si>
    <t>9304922016</t>
  </si>
  <si>
    <t>POSTED RA-07 SD BILL DHANDHUPURA</t>
  </si>
  <si>
    <t>RA-08 SD DPZ</t>
  </si>
  <si>
    <t>1600000139</t>
  </si>
  <si>
    <t>9304922017 REVRS</t>
  </si>
  <si>
    <t>REVERSAL SD BILL RA-08 DHANDUPURA</t>
  </si>
  <si>
    <t>1754</t>
  </si>
  <si>
    <t>9304922017</t>
  </si>
  <si>
    <t>POSTED RA-08 SD BILL DHANDHUPURA</t>
  </si>
  <si>
    <t>RA-09 SD DPZ</t>
  </si>
  <si>
    <t>1600000140</t>
  </si>
  <si>
    <t>9304922018 REVRS</t>
  </si>
  <si>
    <t>REVERSAL SD BILL RA-09 DHANDUPURA</t>
  </si>
  <si>
    <t>1755</t>
  </si>
  <si>
    <t>9304922018</t>
  </si>
  <si>
    <t>POSTED RA-09 SD BILL DHANDHUPURA</t>
  </si>
  <si>
    <t>RA-10 SD DPZ</t>
  </si>
  <si>
    <t>1600000141</t>
  </si>
  <si>
    <t>9304922019 REVRS</t>
  </si>
  <si>
    <t>REVERSAL SD BILL RA-10 DHANDUPURA</t>
  </si>
  <si>
    <t>1757</t>
  </si>
  <si>
    <t>9304922019</t>
  </si>
  <si>
    <t>POSTED RA-10 SD BILL DHANDHUPURA</t>
  </si>
  <si>
    <t>RA-11 SD DPZ</t>
  </si>
  <si>
    <t>1600000142</t>
  </si>
  <si>
    <t>9304922020 REVRS</t>
  </si>
  <si>
    <t>REVERSAL SD BILL RA-11 DHANDUPURA</t>
  </si>
  <si>
    <t>1763</t>
  </si>
  <si>
    <t>9304922020</t>
  </si>
  <si>
    <t>POSTED RA-11 SD BILL DHANDHUPURA</t>
  </si>
  <si>
    <t>RA-12 DZP SD BILL</t>
  </si>
  <si>
    <t>1600000150</t>
  </si>
  <si>
    <t>9304922021 REVRS</t>
  </si>
  <si>
    <t>REVERSAL SD BILL RA-12 DHANDUPURA</t>
  </si>
  <si>
    <t>1804</t>
  </si>
  <si>
    <t>9304922021</t>
  </si>
  <si>
    <t>POSTED SD BILL RA-12 DZP</t>
  </si>
  <si>
    <t>SD BILL CLERING</t>
  </si>
  <si>
    <t>CLEARING SD BILL NZ &amp; EZ &amp; DZP</t>
  </si>
  <si>
    <t>RA-05 NZP SD</t>
  </si>
  <si>
    <t>1600000172</t>
  </si>
  <si>
    <t>9304922026 REVRS</t>
  </si>
  <si>
    <t>100003967</t>
  </si>
  <si>
    <t>REVERSAL RA-05 NZP SD BILL</t>
  </si>
  <si>
    <t>1951</t>
  </si>
  <si>
    <t>9304922026</t>
  </si>
  <si>
    <t>POSTED RA-05 NZP SD BILL</t>
  </si>
  <si>
    <t>RA-06 NZP SD</t>
  </si>
  <si>
    <t>1600000173</t>
  </si>
  <si>
    <t>9304922027 REVRS</t>
  </si>
  <si>
    <t>REVERSAL RA-06 NZP SD BILL</t>
  </si>
  <si>
    <t>1952</t>
  </si>
  <si>
    <t>9304922027</t>
  </si>
  <si>
    <t>POSTED RA-06 NZP SD BILL</t>
  </si>
  <si>
    <t>RA-07 EZP SD</t>
  </si>
  <si>
    <t>1600000180</t>
  </si>
  <si>
    <t>9304922034 REVRS</t>
  </si>
  <si>
    <t>REVERSAL RA-07 EZP SD BILL</t>
  </si>
  <si>
    <t>2018</t>
  </si>
  <si>
    <t>9304922034</t>
  </si>
  <si>
    <t>POSTED RA-07 EZP SD BILL</t>
  </si>
  <si>
    <t>RA-07 NZP SD</t>
  </si>
  <si>
    <t>1600000174</t>
  </si>
  <si>
    <t>9304922028 REVRS</t>
  </si>
  <si>
    <t>REVERSAL RA-07 NZP SD BILL</t>
  </si>
  <si>
    <t>1970</t>
  </si>
  <si>
    <t>9304922028</t>
  </si>
  <si>
    <t>POSTED RA-07 NZP SD BILL</t>
  </si>
  <si>
    <t>RA-08 EZP SD</t>
  </si>
  <si>
    <t>1600000181</t>
  </si>
  <si>
    <t>9304922035 REVRS</t>
  </si>
  <si>
    <t>REVERSAL RA-08 EZP SD BILL</t>
  </si>
  <si>
    <t>2041</t>
  </si>
  <si>
    <t>9304922035</t>
  </si>
  <si>
    <t>POSTED RA-08 EZP SD BILL</t>
  </si>
  <si>
    <t>RA-08 NZP SD</t>
  </si>
  <si>
    <t>1600000175</t>
  </si>
  <si>
    <t>9304922029 REVRS</t>
  </si>
  <si>
    <t>REVERSAL RA-08 NZP SD BILL</t>
  </si>
  <si>
    <t>1974</t>
  </si>
  <si>
    <t>9304922029</t>
  </si>
  <si>
    <t>POSTED RA-08 NZP SD BILL</t>
  </si>
  <si>
    <t>RA-09 EZP SD</t>
  </si>
  <si>
    <t>1600000182</t>
  </si>
  <si>
    <t>9304922039 REVRS</t>
  </si>
  <si>
    <t>REVERSAL RA-09 EZP SD BILL</t>
  </si>
  <si>
    <t>2043</t>
  </si>
  <si>
    <t>9304922039</t>
  </si>
  <si>
    <t>POSTED RA-09 EZP SD BILL</t>
  </si>
  <si>
    <t>RA-09 NZP SD</t>
  </si>
  <si>
    <t>1600000176</t>
  </si>
  <si>
    <t>9304922030 REVRS</t>
  </si>
  <si>
    <t>REVERSAL RA-09 NZP SD BILL</t>
  </si>
  <si>
    <t>1975</t>
  </si>
  <si>
    <t>9304922030</t>
  </si>
  <si>
    <t>POSTED RA-09 NZP SD BILL</t>
  </si>
  <si>
    <t>RA-10 EZP SD</t>
  </si>
  <si>
    <t>1600000183</t>
  </si>
  <si>
    <t>9304922037 REVRS</t>
  </si>
  <si>
    <t>REVERSAL RA-10 EZP SD BILL</t>
  </si>
  <si>
    <t>2044</t>
  </si>
  <si>
    <t>9304922037</t>
  </si>
  <si>
    <t>POSTED RA-10 EZP SD BILL</t>
  </si>
  <si>
    <t>RA-10 NZP SD</t>
  </si>
  <si>
    <t>1600000177</t>
  </si>
  <si>
    <t>9304922031 REVRS</t>
  </si>
  <si>
    <t>REVERSAL RA-10 NZP SD BILL</t>
  </si>
  <si>
    <t>1976</t>
  </si>
  <si>
    <t>9304922031</t>
  </si>
  <si>
    <t>POSTED RA-10 NZP SD BILL</t>
  </si>
  <si>
    <t>RA-11 EZP SD</t>
  </si>
  <si>
    <t>1600000184</t>
  </si>
  <si>
    <t>9304922036 REVRS</t>
  </si>
  <si>
    <t>REVERSAL RA-11 EZP SD BILL</t>
  </si>
  <si>
    <t>2045</t>
  </si>
  <si>
    <t>9304922036</t>
  </si>
  <si>
    <t>POSTED RA-11 EZP SD BILL</t>
  </si>
  <si>
    <t>RA-11 NZP SD</t>
  </si>
  <si>
    <t>1600000178</t>
  </si>
  <si>
    <t>9304922032 REVRS</t>
  </si>
  <si>
    <t>REVERSAL RA-11 NZP SD BILL</t>
  </si>
  <si>
    <t>1977</t>
  </si>
  <si>
    <t>9304922032</t>
  </si>
  <si>
    <t>POSTED RA-11 NZP SD BILL</t>
  </si>
  <si>
    <t>RA-12 EZP SD</t>
  </si>
  <si>
    <t>1600000185</t>
  </si>
  <si>
    <t>9304922038 REVRS</t>
  </si>
  <si>
    <t>REVERSAL RA-12 EZP SD BILL</t>
  </si>
  <si>
    <t>2055</t>
  </si>
  <si>
    <t>9304922038</t>
  </si>
  <si>
    <t>POSTED RA-12 EZP SD BILL</t>
  </si>
  <si>
    <t>RA-12 NZP SD</t>
  </si>
  <si>
    <t>1600000179</t>
  </si>
  <si>
    <t>9304922033 REVRS</t>
  </si>
  <si>
    <t>REVERSAL RA-12 NZP SD BILL</t>
  </si>
  <si>
    <t>1998</t>
  </si>
  <si>
    <t>9304922033</t>
  </si>
  <si>
    <t>POSTED RA-12 NZP SD BILL</t>
  </si>
  <si>
    <t>SD BILL 08.05.25</t>
  </si>
  <si>
    <t>RA-13 ETZ</t>
  </si>
  <si>
    <t>100052797</t>
  </si>
  <si>
    <t>RA-13 ETZ &amp; NTZ</t>
  </si>
  <si>
    <t>1400000144</t>
  </si>
  <si>
    <t>REC AGNST RA-13 ETZ &amp; NTZ</t>
  </si>
  <si>
    <t>100052799</t>
  </si>
  <si>
    <t>RA-07 &amp; RA-08</t>
  </si>
  <si>
    <t>1400001414</t>
  </si>
  <si>
    <t>100013722</t>
  </si>
  <si>
    <t>REC AGNST RA-07 &amp; PART OF RA-08 EPC BILL</t>
  </si>
  <si>
    <t>RA-07 NORTH</t>
  </si>
  <si>
    <t>1400000283</t>
  </si>
  <si>
    <t>RA-07 NORTH (PART REC)</t>
  </si>
  <si>
    <t>VE/AWW/NORTH/RA7</t>
  </si>
  <si>
    <t>RA-07-DSIGN &amp; CIVIL -NORTH  &amp; TAJGANJ ZONE PACKAG</t>
  </si>
  <si>
    <t>RA-08 DHANDHUPURA</t>
  </si>
  <si>
    <t>REC PART AGNST RA-08 DHADHPURA BILL</t>
  </si>
  <si>
    <t>RA-08 NORTH</t>
  </si>
  <si>
    <t>VE/AWW/NORTH/RA8</t>
  </si>
  <si>
    <t>RA-08-DSIGN &amp; CIVIL -NORTH  &amp; TAJGANJ ZONE PACKAG</t>
  </si>
  <si>
    <t>100008154</t>
  </si>
  <si>
    <t>RECOVRY ENTRY</t>
  </si>
  <si>
    <t>100018421</t>
  </si>
  <si>
    <t>TDS @2% &amp; S.D @2.5% DEDUCTED RA-08 NORTH ZONE</t>
  </si>
  <si>
    <t>100008156</t>
  </si>
  <si>
    <t>MATERIAL ADV</t>
  </si>
  <si>
    <t>MATERIAL ADVANCE @25% ADJUSTED RA-08 NORTH ZONE</t>
  </si>
  <si>
    <t>RA-09 &amp; RA-10</t>
  </si>
  <si>
    <t>100018415</t>
  </si>
  <si>
    <t>REC AGNST EPC BILLING BALANCE</t>
  </si>
  <si>
    <t>2103001470</t>
  </si>
  <si>
    <t>INDUSIND-MUMBAI-4690(M)</t>
  </si>
  <si>
    <t>RA-09 DHANDHUPURA</t>
  </si>
  <si>
    <t>100010360</t>
  </si>
  <si>
    <t>MATERIAL ADVANCE @25% ADJUSTED RA-09 DHANDHUPURA</t>
  </si>
  <si>
    <t>TDS @2% AND WITHHELD @2.5% RA-09 DHANDHUPURA</t>
  </si>
  <si>
    <t>1400001516</t>
  </si>
  <si>
    <t>REC PART AMT RA-09 DHANDHUPURA</t>
  </si>
  <si>
    <t>VE/AWW/DHNDU/RA9</t>
  </si>
  <si>
    <t>RA-09 CIVIL &amp; DISIGN WORK AT DHANDHUPURA PACKAGE</t>
  </si>
  <si>
    <t>RA-09 EAST ZONE</t>
  </si>
  <si>
    <t>100010362</t>
  </si>
  <si>
    <t>MATERIAL ADVANCE @25% ADJUSTED RA-09 EAST ZONE</t>
  </si>
  <si>
    <t>TDS @2% AND WITHHELD @2.5% RA-09 EAST ZONE</t>
  </si>
  <si>
    <t>VE/AWW/EAST/RA9</t>
  </si>
  <si>
    <t>RA-09-DSIGN &amp; CIVIL -EASTERN ZONE PACKAGE</t>
  </si>
  <si>
    <t>RA-09 NORTH ZONE</t>
  </si>
  <si>
    <t>100010361</t>
  </si>
  <si>
    <t>MATERIAL ADVANCE @25% ADJUSTED RA-09 NORTH ZONE</t>
  </si>
  <si>
    <t>TDS @2% AND WITHHELD @2.5% RA-09 NORTH ZONE</t>
  </si>
  <si>
    <t>VE/AWW/NORTH/RA9</t>
  </si>
  <si>
    <t>RA-09-DSIGN &amp; CIVIL -NORTH  &amp; TAJGANJ ZONE PACKAG</t>
  </si>
  <si>
    <t>RA-10 DHANDHUPURA</t>
  </si>
  <si>
    <t>100013583</t>
  </si>
  <si>
    <t>MATERIAL ADVANCE @25% ADJUSTED AGNST RA-10</t>
  </si>
  <si>
    <t>TDS @2 &amp; WTHHELD 2.5% AGNST RA-10 DHANDHUPURA ZONE</t>
  </si>
  <si>
    <t>VE/AWW/DPZ/RA10</t>
  </si>
  <si>
    <t>RA-10 CIVIL &amp; DISIGN WORK AT DHANDHUPURA PACKAGE</t>
  </si>
  <si>
    <t>RA-10 EAST ZONE</t>
  </si>
  <si>
    <t>100013650</t>
  </si>
  <si>
    <t>TDS @2 &amp; WTHHELD 2.5% AGNST RA-10 EAST ZONE BILL</t>
  </si>
  <si>
    <t>VE/AWW/ETZ/RA10</t>
  </si>
  <si>
    <t>RA-10 CIVIL &amp; DISIGN WORK AT EASTERN ZONE</t>
  </si>
  <si>
    <t>RA-10 NORTH ZONE</t>
  </si>
  <si>
    <t>100013651</t>
  </si>
  <si>
    <t>TDS @2 &amp; WTHHELD 2.5% AGNST RA-10 NORTH ZONE</t>
  </si>
  <si>
    <t>VE/AWW/NRZ/RA10</t>
  </si>
  <si>
    <t>RA-10 CIVIL &amp; DISIGN WORK AT NORTHERN ZONE</t>
  </si>
  <si>
    <t>RA-01 &amp; RA-02</t>
  </si>
  <si>
    <t>CLEARING BILLS</t>
  </si>
  <si>
    <t>RA-01 EAST</t>
  </si>
  <si>
    <t>1400001182</t>
  </si>
  <si>
    <t>RTGS RECD</t>
  </si>
  <si>
    <t>DIFF POSTING AGNST RA-01- EASTERN ZONE PACKAGE</t>
  </si>
  <si>
    <t>RA-01 NORTH</t>
  </si>
  <si>
    <t>1400001295</t>
  </si>
  <si>
    <t>REC PART AMOUNT AGNST RA-01 NORTH ZONE BILLING</t>
  </si>
  <si>
    <t>VE/AWW/NORTH/RA1</t>
  </si>
  <si>
    <t>RA-01-DSIGN &amp; CIVIL -NORTH  &amp; TAJGANJ ZONE PACKAGE</t>
  </si>
  <si>
    <t>TDS RECVABLE</t>
  </si>
  <si>
    <t>TDS DEDUCTED @2% ON BASIC VALUE -RA-02</t>
  </si>
  <si>
    <t>2104005015</t>
  </si>
  <si>
    <t>TDS RECEIVABLE</t>
  </si>
  <si>
    <t>RA-01 TO RA-03</t>
  </si>
  <si>
    <t>100024846</t>
  </si>
  <si>
    <t>REC AGNST RA-01 TO RA-03 O/S</t>
  </si>
  <si>
    <t>2103001460</t>
  </si>
  <si>
    <t>INDIAN BANK-PUNE-6375(M)</t>
  </si>
  <si>
    <t>RA-02 DHNDHUPURA</t>
  </si>
  <si>
    <t>VE/AWW/DHNDU/RA2</t>
  </si>
  <si>
    <t>RA-02 CIVIL &amp; DISIGN WORK AT DHANDHUPURA PACKAGE</t>
  </si>
  <si>
    <t>RA-02 EAST</t>
  </si>
  <si>
    <t>VE/AWW/EAST/RA-2</t>
  </si>
  <si>
    <t>RA-02-DSIGN &amp; CIVIL -EASTERN ZONE PACKAGE</t>
  </si>
  <si>
    <t>RA-02 NORTH</t>
  </si>
  <si>
    <t>VE/AWW/NORTH/RA2</t>
  </si>
  <si>
    <t>RA-02-DSIGN &amp; CIVIL -NORTH  &amp; TAJGANJ ZONE PACKAG</t>
  </si>
  <si>
    <t>100012724</t>
  </si>
  <si>
    <t>MOB.ADV/SD -RA03</t>
  </si>
  <si>
    <t>SD DEDUCTED @2.5% ON RA-01 TO RA-03</t>
  </si>
  <si>
    <t>MATERIAL ADVANCE ADJUSTED @25% ON RA-03</t>
  </si>
  <si>
    <t>1400002323</t>
  </si>
  <si>
    <t>REC AGNST RA-03 (PART)</t>
  </si>
  <si>
    <t>1400002357</t>
  </si>
  <si>
    <t>REC AGNST RA-3 (PART)</t>
  </si>
  <si>
    <t>2103001420</t>
  </si>
  <si>
    <t>RBL BANK FORT MUM-1869(M)</t>
  </si>
  <si>
    <t>VE/AWW/RA-03</t>
  </si>
  <si>
    <t>RA-03 EPC WORK AT AGRA DHNDHUPRA,EAST &amp; NORTH ZONE</t>
  </si>
  <si>
    <t>RA-11 DHANDHUPURA</t>
  </si>
  <si>
    <t>100021339</t>
  </si>
  <si>
    <t>RECOVRY RA-11</t>
  </si>
  <si>
    <t>100031000</t>
  </si>
  <si>
    <t>TDS &amp; WITHHELD AGNST RA-11 DHANDHUPURA 100 MLD BIL</t>
  </si>
  <si>
    <t>MATERIAL ADV @25% ADJSTED AGNS RA-11 DHANDHUPURA</t>
  </si>
  <si>
    <t>BAL AFTER PARTIAL CLEARING</t>
  </si>
  <si>
    <t>1400001881</t>
  </si>
  <si>
    <t>REC PART AMT AGNST RA-11 DHANDHUPURA BILL</t>
  </si>
  <si>
    <t>1400002218</t>
  </si>
  <si>
    <t>REC AGNST EPC BILL RA-11 DHANDHUPURA</t>
  </si>
  <si>
    <t>VE/AWW/DPZ/RA11</t>
  </si>
  <si>
    <t>RA-11 EPC BILL DHANDHUPURA ZONE 100 MLD</t>
  </si>
  <si>
    <t>100032363</t>
  </si>
  <si>
    <t>1400002222</t>
  </si>
  <si>
    <t>REC AGNST PART RECEIPT AGNST RA-11 DHANDUPURA</t>
  </si>
  <si>
    <t>RA-11 EAST ZONE</t>
  </si>
  <si>
    <t>100021341</t>
  </si>
  <si>
    <t>TDS &amp; WITHHELD AGNST RA-11 (35 MLD NORTH ZONE )</t>
  </si>
  <si>
    <t>MATERIAL ADV @25% ADJSTED AGNS RA-11 EAST ZONE</t>
  </si>
  <si>
    <t>BAL AFTER PART RECEIPT (CLEARING)</t>
  </si>
  <si>
    <t>1400002257</t>
  </si>
  <si>
    <t>REC AGNST RA-11 DPZ BAL &amp; PART RA-11 EAST ZONE</t>
  </si>
  <si>
    <t>VE/AWW/ETZ/RA11</t>
  </si>
  <si>
    <t>RA-11 EPC BILL EASTERN ZONE 35 MLD</t>
  </si>
  <si>
    <t>RA-11 NORTH ZONE</t>
  </si>
  <si>
    <t>100021340</t>
  </si>
  <si>
    <t>100036821</t>
  </si>
  <si>
    <t>TDS &amp; WITHHELD AGNST RA-11 31 MLD NORTH ZONE</t>
  </si>
  <si>
    <t>MATERIAL ADV @25% ADJSTED AGNS RA-11 NORTH ZONE</t>
  </si>
  <si>
    <t>BAL AFTER CLEARING</t>
  </si>
  <si>
    <t>VE/AWW/NRZ/RA11</t>
  </si>
  <si>
    <t>RA-11 EPC BILL NORTHERN ZONE 31 MLD</t>
  </si>
  <si>
    <t>RA-12 DHANDHUPURA</t>
  </si>
  <si>
    <t>100031463</t>
  </si>
  <si>
    <t>RECOVERY RA-12</t>
  </si>
  <si>
    <t>100036822</t>
  </si>
  <si>
    <t>TDS &amp; WITHHELD AGNST RA-12 DHANDHPURA EPC BILL</t>
  </si>
  <si>
    <t>MATERIAL ADVANCE ADJSTED @25% AGNST RA-12 EPC BILL</t>
  </si>
  <si>
    <t>VE/AWW/DPZ/RA12</t>
  </si>
  <si>
    <t>RA-12 EPC BILL DHANDHUPURA ZONE 100 MLD</t>
  </si>
  <si>
    <t>100039059</t>
  </si>
  <si>
    <t>BAL AFTER PARTIAL RECEIPT (CLEARING)</t>
  </si>
  <si>
    <t>1400002319</t>
  </si>
  <si>
    <t>REC AGNST RA-11 EAST ZONE</t>
  </si>
  <si>
    <t>RA-01 SD</t>
  </si>
  <si>
    <t>100041351</t>
  </si>
  <si>
    <t>cancelled not shown</t>
  </si>
  <si>
    <t>REVESED DUE TO NOT TAKEN GST EFFECT</t>
  </si>
  <si>
    <t>1591</t>
  </si>
  <si>
    <t>POSTED RA-01 SD BILL AWWMPL</t>
  </si>
  <si>
    <t>100042317</t>
  </si>
  <si>
    <t>Clearing</t>
  </si>
  <si>
    <t>9304922005 RVRSL</t>
  </si>
  <si>
    <t>Reversal not shown</t>
  </si>
  <si>
    <t>REVERSAL OF RA-01 SD INVOICE AWWMPL</t>
  </si>
  <si>
    <t>1602</t>
  </si>
  <si>
    <t>RA-02 DPZ SD BILL</t>
  </si>
  <si>
    <t>100042318</t>
  </si>
  <si>
    <t>9304922006 RVRSL</t>
  </si>
  <si>
    <t>REVERSAL OF RA-02 SD INVOICE</t>
  </si>
  <si>
    <t>1603</t>
  </si>
  <si>
    <t>POSTED RA-02 DPZ SD BILL</t>
  </si>
  <si>
    <t>1400002840</t>
  </si>
  <si>
    <t>100050845</t>
  </si>
  <si>
    <t>REC AGNST O/S AMT BILLING</t>
  </si>
  <si>
    <t>RA-12 ETZ</t>
  </si>
  <si>
    <t>100046848</t>
  </si>
  <si>
    <t>RECOVRY RA-12ETZ</t>
  </si>
  <si>
    <t>TDS &amp; SEC DEP AGNST RA-12 (35 MLD EAST ZONE )</t>
  </si>
  <si>
    <t>MOB ADJ @25% ADJSTED AGNS RA-12 EAST ZONE</t>
  </si>
  <si>
    <t>VE/AWW/ETZ/RA12</t>
  </si>
  <si>
    <t>RA-12 EPC BILL EASTERN ZONE 35 MLD</t>
  </si>
  <si>
    <t>RA-12 NRZ</t>
  </si>
  <si>
    <t>100047040</t>
  </si>
  <si>
    <t>RECOVRY RA-12NRZ</t>
  </si>
  <si>
    <t>TDS &amp; SEC DEP AGNST RA-12 (31 MLD NORTH ZONE )</t>
  </si>
  <si>
    <t>MOB ADJ @25% ADJSTED AGNS RA-12 NORTH ZONE</t>
  </si>
  <si>
    <t>100050839</t>
  </si>
  <si>
    <t>VE/AWW/NRZ/RA12</t>
  </si>
  <si>
    <t>RA-12 EPC BILL NORTHERN ZONE 31 MLD</t>
  </si>
  <si>
    <t>100047041</t>
  </si>
  <si>
    <t>RECOVRY RA-12DZP</t>
  </si>
  <si>
    <t>TDS &amp; SEC DEP AGNST RA-13 DHANDHPURA EPC BILL</t>
  </si>
  <si>
    <t>MOB ADJ @25% ADJSTED AGNS RA-13 DHANDPURA</t>
  </si>
  <si>
    <t>BAL AFTER CLEARING RA-13 DHANDHUPURA</t>
  </si>
  <si>
    <t>VE/AWW/DPZ/RA13</t>
  </si>
  <si>
    <t>RA-13 EPC BILL DHANDHUPURA ZONE 100 MLD</t>
  </si>
  <si>
    <t>100051451</t>
  </si>
  <si>
    <t>RECOVRY RA-1DSTP</t>
  </si>
  <si>
    <t>TDS &amp; SEC DEP AGNST RA-01 (DSTP )</t>
  </si>
  <si>
    <t>MOB ADJ @25% ADJSTED AGNS RA-01 DSTP</t>
  </si>
  <si>
    <t>VE/AWW/DSTP/RA01</t>
  </si>
  <si>
    <t>RA-01 EPC BILL DSTP MILESTONE WORK</t>
  </si>
  <si>
    <t>1400002854</t>
  </si>
  <si>
    <t>REC AGNST PART OF RA-13 DZP BILL</t>
  </si>
  <si>
    <t>100051448</t>
  </si>
  <si>
    <t>RECOVRY RA-13ETZ</t>
  </si>
  <si>
    <t>TDS &amp; SEC DEP AGNST RA-13 (35 MLD EAST ZONE )</t>
  </si>
  <si>
    <t>MOB ADJ @25% ADJSTED AGNS RA-13 EAST ZONE</t>
  </si>
  <si>
    <t>VE/AWW/ETZ/RA13</t>
  </si>
  <si>
    <t>RA-13 EPC BILL EASTERN ZONE 35 MLD</t>
  </si>
  <si>
    <t>100051449</t>
  </si>
  <si>
    <t>RECOVRY RA-13NRZ</t>
  </si>
  <si>
    <t>TDS &amp; SEC DEP AGNST RA-13 (31 MLD NORTH ZONE )</t>
  </si>
  <si>
    <t>MOB ADJ @25% ADJSTED AGNS RA-13 NORTH ZONE</t>
  </si>
  <si>
    <t>VE/AWW/NRZ/RA13</t>
  </si>
  <si>
    <t>RA-13 EPC BILL of North Zone</t>
  </si>
  <si>
    <t>100051450</t>
  </si>
  <si>
    <t>RECOVRY RA-14DZP</t>
  </si>
  <si>
    <t>TDS &amp; SEC DEP AGNST RA-14 DHANDHPURA EPC BILL</t>
  </si>
  <si>
    <t>VE/AWW/DPZ/RA14</t>
  </si>
  <si>
    <t>RA-14 EPC BILL DHANDHUPURA ZONE 100 MLD</t>
  </si>
  <si>
    <t>DIFF POSTING RA-07 DHNDHUPURA (PRT RECEPT 15.04.24</t>
  </si>
  <si>
    <t>REC AGNST RA-07 EPC BILL (BAL RECEIVED)</t>
  </si>
  <si>
    <t>RA-07 EAST</t>
  </si>
  <si>
    <t>100039631</t>
  </si>
  <si>
    <t>MTERIAL ADVNCE/SD DEDUCT/TDS AGNST RA-07 EAST ZONE</t>
  </si>
  <si>
    <t>REC AGNST RA-07 EPC BILL</t>
  </si>
  <si>
    <t>VE/AWW/EAST/RA7</t>
  </si>
  <si>
    <t>RA-07-DSIGN &amp; CIVIL -EASTERN ZONE PACKAGE</t>
  </si>
  <si>
    <t>100038638</t>
  </si>
  <si>
    <t>MTERIAL ADVNCE/SD DEDUCT/TDS AGNST RA-07 NORTH</t>
  </si>
  <si>
    <t>REC AGNST RA-01 DHANDHUPURA &amp; EASTERN ZONE BILL</t>
  </si>
  <si>
    <t>RA-01 DHNDHUPURA</t>
  </si>
  <si>
    <t>VE/AWW/DHNDU/RA1</t>
  </si>
  <si>
    <t>RA-01 CIVIL &amp; DISIGN WORK AT DHANDHUPURA PACKAGE</t>
  </si>
  <si>
    <t>TDS DEDUCTED @2% ON BASIC VALUE -RA-01</t>
  </si>
  <si>
    <t>VE/AWW/EAST/RA-1</t>
  </si>
  <si>
    <t>RA-01-DSIGN &amp; CIVIL -EASTERN ZONE PACKAGE</t>
  </si>
  <si>
    <t>TDS DEDUCTED @2% ON BASIC VALUE -RA-03</t>
  </si>
  <si>
    <t>RA-08</t>
  </si>
  <si>
    <t>REC AGNST RA-8 DHANDHUPURA &amp; RA-08 EASTERN BILL</t>
  </si>
  <si>
    <t>100008151</t>
  </si>
  <si>
    <t>TDS @2% &amp; S.D @2.5% DEDUCTED RA-08 DHANDHUPURA</t>
  </si>
  <si>
    <t>MATERIAL ADVANCE @25% ADJUSTED RA-08 DHNDHUPURA</t>
  </si>
  <si>
    <t>VE/AWW/DHNDU/RA8</t>
  </si>
  <si>
    <t>RA-08 CIVIL &amp; DISIGN WORK AT DHANDHUPURA PACKAGE</t>
  </si>
  <si>
    <t>RA-08 EAST</t>
  </si>
  <si>
    <t>100008160</t>
  </si>
  <si>
    <t>TDS @2% &amp; S.D @2.5% DEDUCTED RA-08 EAST ZONE</t>
  </si>
  <si>
    <t>100008162</t>
  </si>
  <si>
    <t>MATERIAL ADVANCE @25% ADJUSTED RA-08 EAST ZONE</t>
  </si>
  <si>
    <t>VE/AWW/EAST/RA8</t>
  </si>
  <si>
    <t>RA-08-DSIGN &amp; CIVIL -EASTERN ZONE PACKAGE</t>
  </si>
  <si>
    <t>1400001294</t>
  </si>
  <si>
    <t>1600000017</t>
  </si>
  <si>
    <t>DA</t>
  </si>
  <si>
    <t>@5B\QCleared@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</si>
</sst>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3" x14ac:knownFonts="1">
    <font>
      <sz val="10"/>
      <name val="Arial"/>
    </font>
    <font>
      <sz val="10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4" fontId="0" fillId="0" borderId="0" xfId="0" applyNumberFormat="1" applyAlignment="1">
      <alignment vertical="top"/>
    </xf>
    <xf numFmtId="164" fontId="0" fillId="0" borderId="0" xfId="1" applyNumberFormat="1" applyFont="1" applyAlignment="1">
      <alignment vertical="top"/>
    </xf>
    <xf numFmtId="43" fontId="0" fillId="0" borderId="0" xfId="0" applyNumberFormat="1" applyAlignment="1">
      <alignment vertical="top"/>
    </xf>
    <xf numFmtId="0" fontId="0" fillId="4" borderId="0" xfId="0" applyFill="1" applyAlignment="1">
      <alignment vertical="top"/>
    </xf>
    <xf numFmtId="0" fontId="1" fillId="2" borderId="1" xfId="0" applyFont="1" applyFill="1" applyBorder="1" applyAlignment="1">
      <alignment vertical="top"/>
    </xf>
    <xf numFmtId="0" fontId="1" fillId="4" borderId="0" xfId="0" applyFont="1" applyFill="1" applyAlignment="1">
      <alignment vertical="top"/>
    </xf>
    <xf numFmtId="0" fontId="2" fillId="4" borderId="0" xfId="0" applyFont="1" applyFill="1" applyAlignment="1">
      <alignment vertical="top"/>
    </xf>
    <xf numFmtId="0" fontId="0" fillId="0" borderId="0" xfId="0" applyAlignment="1">
      <alignment vertical="top" indent="2"/>
    </xf>
    <xf numFmtId="0" fontId="0" fillId="5" borderId="1" xfId="0" quotePrefix="1" applyFill="1" applyBorder="1" applyAlignment="1">
      <alignment vertical="top"/>
    </xf>
    <xf numFmtId="0" fontId="0" fillId="5" borderId="1" xfId="0" applyFill="1" applyBorder="1" applyAlignment="1">
      <alignment vertical="top"/>
    </xf>
    <xf numFmtId="14" fontId="0" fillId="5" borderId="1" xfId="0" applyNumberFormat="1" applyFill="1" applyBorder="1" applyAlignment="1">
      <alignment horizontal="right" vertical="top"/>
    </xf>
    <xf numFmtId="4" fontId="0" fillId="5" borderId="1" xfId="0" applyNumberFormat="1" applyFill="1" applyBorder="1" applyAlignment="1">
      <alignment horizontal="right" vertical="top"/>
    </xf>
    <xf numFmtId="0" fontId="0" fillId="6" borderId="0" xfId="0" applyFill="1" applyAlignment="1">
      <alignment vertical="top"/>
    </xf>
    <xf numFmtId="0" fontId="2" fillId="0" borderId="0" xfId="0" applyFont="1" applyAlignment="1">
      <alignment vertical="top"/>
    </xf>
    <xf numFmtId="0" fontId="0" fillId="7" borderId="1" xfId="0" applyFill="1" applyBorder="1" applyAlignment="1">
      <alignment vertical="top"/>
    </xf>
    <xf numFmtId="14" fontId="0" fillId="7" borderId="1" xfId="0" applyNumberFormat="1" applyFill="1" applyBorder="1" applyAlignment="1">
      <alignment horizontal="right" vertical="top"/>
    </xf>
    <xf numFmtId="4" fontId="0" fillId="7" borderId="1" xfId="0" applyNumberFormat="1" applyFill="1" applyBorder="1" applyAlignment="1">
      <alignment horizontal="right" vertical="top"/>
    </xf>
    <xf numFmtId="4" fontId="0" fillId="8" borderId="0" xfId="0" applyNumberFormat="1" applyFill="1" applyAlignment="1">
      <alignment horizontal="right" vertical="top"/>
    </xf>
    <xf numFmtId="0" fontId="0" fillId="2" borderId="1" xfId="0" applyFill="1" applyBorder="1" applyAlignment="1">
      <alignment horizontal="center" vertical="top"/>
    </xf>
    <xf numFmtId="0" fontId="0" fillId="4" borderId="0" xfId="0" applyFill="1" applyAlignment="1">
      <alignment horizontal="center" vertical="top"/>
    </xf>
    <xf numFmtId="0" fontId="0" fillId="3" borderId="0" xfId="0" applyFill="1" applyAlignment="1">
      <alignment horizontal="center" vertical="top"/>
    </xf>
    <xf numFmtId="0" fontId="0" fillId="0" borderId="0" xfId="0" applyAlignment="1">
      <alignment horizontal="center" vertical="top"/>
    </xf>
    <xf numFmtId="4" fontId="0" fillId="9" borderId="0" xfId="0" applyNumberFormat="1" applyFill="1" applyAlignment="1">
      <alignment horizontal="right" vertical="top"/>
    </xf>
    <xf numFmtId="0" fontId="0" fillId="9" borderId="1" xfId="0" applyFill="1" applyBorder="1" applyAlignment="1">
      <alignment vertical="top"/>
    </xf>
    <xf numFmtId="0" fontId="0" fillId="9" borderId="1" xfId="0" applyFill="1" applyBorder="1" applyAlignment="1">
      <alignment vertical="top" wrapText="1"/>
    </xf>
    <xf numFmtId="0" fontId="0" fillId="9" borderId="0" xfId="0" applyFill="1" applyAlignment="1">
      <alignment vertical="top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152400</xdr:colOff>
      <xdr:row>1</xdr:row>
      <xdr:rowOff>133350</xdr:rowOff>
    </xdr:to>
    <xdr:pic>
      <xdr:nvPicPr>
        <xdr:cNvPr id="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4770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12</xdr:col>
      <xdr:colOff>0</xdr:colOff>
      <xdr:row>1</xdr:row>
      <xdr:rowOff>0</xdr:rowOff>
    </xdr:from>
    <xdr:to>
      <xdr:col>12</xdr:col>
      <xdr:colOff>152400</xdr:colOff>
      <xdr:row>1</xdr:row>
      <xdr:rowOff>133350</xdr:rowOff>
    </xdr:to>
    <xdr:pic>
      <xdr:nvPicPr>
        <xdr:cNvPr id="3" name="Picture@AG\QOverdue@" descr="@AG\QOverdue@"/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64770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0</xdr:col>
      <xdr:colOff>152400</xdr:colOff>
      <xdr:row>2</xdr:row>
      <xdr:rowOff>133350</xdr:rowOff>
    </xdr:to>
    <xdr:pic>
      <xdr:nvPicPr>
        <xdr:cNvPr id="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8191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152400</xdr:colOff>
      <xdr:row>2</xdr:row>
      <xdr:rowOff>133350</xdr:rowOff>
    </xdr:to>
    <xdr:pic>
      <xdr:nvPicPr>
        <xdr:cNvPr id="5" name="Picture@AG\QOverdue@" descr="@AG\QOverdue@"/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8191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0</xdr:col>
      <xdr:colOff>152400</xdr:colOff>
      <xdr:row>3</xdr:row>
      <xdr:rowOff>133350</xdr:rowOff>
    </xdr:to>
    <xdr:pic>
      <xdr:nvPicPr>
        <xdr:cNvPr id="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9060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12</xdr:col>
      <xdr:colOff>0</xdr:colOff>
      <xdr:row>3</xdr:row>
      <xdr:rowOff>0</xdr:rowOff>
    </xdr:from>
    <xdr:to>
      <xdr:col>12</xdr:col>
      <xdr:colOff>152400</xdr:colOff>
      <xdr:row>3</xdr:row>
      <xdr:rowOff>133350</xdr:rowOff>
    </xdr:to>
    <xdr:pic>
      <xdr:nvPicPr>
        <xdr:cNvPr id="7" name="Picture@AG\QOverdue@" descr="@AG\QOverdue@"/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99060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0</xdr:col>
      <xdr:colOff>152400</xdr:colOff>
      <xdr:row>4</xdr:row>
      <xdr:rowOff>133350</xdr:rowOff>
    </xdr:to>
    <xdr:pic>
      <xdr:nvPicPr>
        <xdr:cNvPr id="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1620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12</xdr:col>
      <xdr:colOff>0</xdr:colOff>
      <xdr:row>4</xdr:row>
      <xdr:rowOff>0</xdr:rowOff>
    </xdr:from>
    <xdr:to>
      <xdr:col>12</xdr:col>
      <xdr:colOff>152400</xdr:colOff>
      <xdr:row>4</xdr:row>
      <xdr:rowOff>133350</xdr:rowOff>
    </xdr:to>
    <xdr:pic>
      <xdr:nvPicPr>
        <xdr:cNvPr id="9" name="Picture@AG\QOverdue@" descr="@AG\QOverdue@"/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1620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0</xdr:col>
      <xdr:colOff>152400</xdr:colOff>
      <xdr:row>5</xdr:row>
      <xdr:rowOff>133350</xdr:rowOff>
    </xdr:to>
    <xdr:pic>
      <xdr:nvPicPr>
        <xdr:cNvPr id="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12</xdr:col>
      <xdr:colOff>0</xdr:colOff>
      <xdr:row>5</xdr:row>
      <xdr:rowOff>0</xdr:rowOff>
    </xdr:from>
    <xdr:to>
      <xdr:col>12</xdr:col>
      <xdr:colOff>152400</xdr:colOff>
      <xdr:row>5</xdr:row>
      <xdr:rowOff>133350</xdr:rowOff>
    </xdr:to>
    <xdr:pic>
      <xdr:nvPicPr>
        <xdr:cNvPr id="11" name="Picture@AG\QOverdue@" descr="@AG\QOverdue@"/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33350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</xdr:row>
      <xdr:rowOff>0</xdr:rowOff>
    </xdr:from>
    <xdr:to>
      <xdr:col>0</xdr:col>
      <xdr:colOff>152400</xdr:colOff>
      <xdr:row>6</xdr:row>
      <xdr:rowOff>133350</xdr:rowOff>
    </xdr:to>
    <xdr:pic>
      <xdr:nvPicPr>
        <xdr:cNvPr id="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049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12</xdr:col>
      <xdr:colOff>0</xdr:colOff>
      <xdr:row>6</xdr:row>
      <xdr:rowOff>0</xdr:rowOff>
    </xdr:from>
    <xdr:to>
      <xdr:col>12</xdr:col>
      <xdr:colOff>152400</xdr:colOff>
      <xdr:row>6</xdr:row>
      <xdr:rowOff>133350</xdr:rowOff>
    </xdr:to>
    <xdr:pic>
      <xdr:nvPicPr>
        <xdr:cNvPr id="13" name="Picture@AG\QOverdue@" descr="@AG\QOverdue@"/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049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0</xdr:col>
      <xdr:colOff>152400</xdr:colOff>
      <xdr:row>8</xdr:row>
      <xdr:rowOff>133350</xdr:rowOff>
    </xdr:to>
    <xdr:pic>
      <xdr:nvPicPr>
        <xdr:cNvPr id="1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38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0</xdr:col>
      <xdr:colOff>152400</xdr:colOff>
      <xdr:row>9</xdr:row>
      <xdr:rowOff>133350</xdr:rowOff>
    </xdr:to>
    <xdr:pic>
      <xdr:nvPicPr>
        <xdr:cNvPr id="1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09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0</xdr:rowOff>
    </xdr:from>
    <xdr:to>
      <xdr:col>0</xdr:col>
      <xdr:colOff>152400</xdr:colOff>
      <xdr:row>10</xdr:row>
      <xdr:rowOff>133350</xdr:rowOff>
    </xdr:to>
    <xdr:pic>
      <xdr:nvPicPr>
        <xdr:cNvPr id="1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81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</xdr:row>
      <xdr:rowOff>0</xdr:rowOff>
    </xdr:from>
    <xdr:to>
      <xdr:col>0</xdr:col>
      <xdr:colOff>152400</xdr:colOff>
      <xdr:row>11</xdr:row>
      <xdr:rowOff>133350</xdr:rowOff>
    </xdr:to>
    <xdr:pic>
      <xdr:nvPicPr>
        <xdr:cNvPr id="1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52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0</xdr:col>
      <xdr:colOff>152400</xdr:colOff>
      <xdr:row>12</xdr:row>
      <xdr:rowOff>133350</xdr:rowOff>
    </xdr:to>
    <xdr:pic>
      <xdr:nvPicPr>
        <xdr:cNvPr id="1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524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0</xdr:col>
      <xdr:colOff>152400</xdr:colOff>
      <xdr:row>13</xdr:row>
      <xdr:rowOff>133350</xdr:rowOff>
    </xdr:to>
    <xdr:pic>
      <xdr:nvPicPr>
        <xdr:cNvPr id="1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95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</xdr:row>
      <xdr:rowOff>0</xdr:rowOff>
    </xdr:from>
    <xdr:to>
      <xdr:col>0</xdr:col>
      <xdr:colOff>152400</xdr:colOff>
      <xdr:row>14</xdr:row>
      <xdr:rowOff>133350</xdr:rowOff>
    </xdr:to>
    <xdr:pic>
      <xdr:nvPicPr>
        <xdr:cNvPr id="2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67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</xdr:row>
      <xdr:rowOff>0</xdr:rowOff>
    </xdr:from>
    <xdr:to>
      <xdr:col>0</xdr:col>
      <xdr:colOff>152400</xdr:colOff>
      <xdr:row>15</xdr:row>
      <xdr:rowOff>133350</xdr:rowOff>
    </xdr:to>
    <xdr:pic>
      <xdr:nvPicPr>
        <xdr:cNvPr id="2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38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</xdr:row>
      <xdr:rowOff>0</xdr:rowOff>
    </xdr:from>
    <xdr:to>
      <xdr:col>0</xdr:col>
      <xdr:colOff>152400</xdr:colOff>
      <xdr:row>16</xdr:row>
      <xdr:rowOff>133350</xdr:rowOff>
    </xdr:to>
    <xdr:pic>
      <xdr:nvPicPr>
        <xdr:cNvPr id="2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09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0</xdr:rowOff>
    </xdr:from>
    <xdr:to>
      <xdr:col>0</xdr:col>
      <xdr:colOff>152400</xdr:colOff>
      <xdr:row>17</xdr:row>
      <xdr:rowOff>133350</xdr:rowOff>
    </xdr:to>
    <xdr:pic>
      <xdr:nvPicPr>
        <xdr:cNvPr id="2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81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</xdr:row>
      <xdr:rowOff>0</xdr:rowOff>
    </xdr:from>
    <xdr:to>
      <xdr:col>0</xdr:col>
      <xdr:colOff>152400</xdr:colOff>
      <xdr:row>18</xdr:row>
      <xdr:rowOff>133350</xdr:rowOff>
    </xdr:to>
    <xdr:pic>
      <xdr:nvPicPr>
        <xdr:cNvPr id="2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52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</xdr:row>
      <xdr:rowOff>0</xdr:rowOff>
    </xdr:from>
    <xdr:to>
      <xdr:col>0</xdr:col>
      <xdr:colOff>152400</xdr:colOff>
      <xdr:row>19</xdr:row>
      <xdr:rowOff>133350</xdr:rowOff>
    </xdr:to>
    <xdr:pic>
      <xdr:nvPicPr>
        <xdr:cNvPr id="2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724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152400</xdr:colOff>
      <xdr:row>20</xdr:row>
      <xdr:rowOff>133350</xdr:rowOff>
    </xdr:to>
    <xdr:pic>
      <xdr:nvPicPr>
        <xdr:cNvPr id="2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95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</xdr:row>
      <xdr:rowOff>0</xdr:rowOff>
    </xdr:from>
    <xdr:to>
      <xdr:col>0</xdr:col>
      <xdr:colOff>152400</xdr:colOff>
      <xdr:row>21</xdr:row>
      <xdr:rowOff>133350</xdr:rowOff>
    </xdr:to>
    <xdr:pic>
      <xdr:nvPicPr>
        <xdr:cNvPr id="2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67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</xdr:row>
      <xdr:rowOff>0</xdr:rowOff>
    </xdr:from>
    <xdr:to>
      <xdr:col>0</xdr:col>
      <xdr:colOff>152400</xdr:colOff>
      <xdr:row>22</xdr:row>
      <xdr:rowOff>133350</xdr:rowOff>
    </xdr:to>
    <xdr:pic>
      <xdr:nvPicPr>
        <xdr:cNvPr id="2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238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152400</xdr:colOff>
      <xdr:row>23</xdr:row>
      <xdr:rowOff>133350</xdr:rowOff>
    </xdr:to>
    <xdr:pic>
      <xdr:nvPicPr>
        <xdr:cNvPr id="2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410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</xdr:row>
      <xdr:rowOff>0</xdr:rowOff>
    </xdr:from>
    <xdr:to>
      <xdr:col>0</xdr:col>
      <xdr:colOff>152400</xdr:colOff>
      <xdr:row>24</xdr:row>
      <xdr:rowOff>133350</xdr:rowOff>
    </xdr:to>
    <xdr:pic>
      <xdr:nvPicPr>
        <xdr:cNvPr id="3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581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</xdr:row>
      <xdr:rowOff>0</xdr:rowOff>
    </xdr:from>
    <xdr:to>
      <xdr:col>0</xdr:col>
      <xdr:colOff>152400</xdr:colOff>
      <xdr:row>25</xdr:row>
      <xdr:rowOff>133350</xdr:rowOff>
    </xdr:to>
    <xdr:pic>
      <xdr:nvPicPr>
        <xdr:cNvPr id="3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752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</xdr:row>
      <xdr:rowOff>0</xdr:rowOff>
    </xdr:from>
    <xdr:to>
      <xdr:col>0</xdr:col>
      <xdr:colOff>152400</xdr:colOff>
      <xdr:row>26</xdr:row>
      <xdr:rowOff>133350</xdr:rowOff>
    </xdr:to>
    <xdr:pic>
      <xdr:nvPicPr>
        <xdr:cNvPr id="3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924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0</xdr:col>
      <xdr:colOff>152400</xdr:colOff>
      <xdr:row>27</xdr:row>
      <xdr:rowOff>133350</xdr:rowOff>
    </xdr:to>
    <xdr:pic>
      <xdr:nvPicPr>
        <xdr:cNvPr id="3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5095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</xdr:row>
      <xdr:rowOff>0</xdr:rowOff>
    </xdr:from>
    <xdr:to>
      <xdr:col>0</xdr:col>
      <xdr:colOff>152400</xdr:colOff>
      <xdr:row>28</xdr:row>
      <xdr:rowOff>133350</xdr:rowOff>
    </xdr:to>
    <xdr:pic>
      <xdr:nvPicPr>
        <xdr:cNvPr id="3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5267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</xdr:row>
      <xdr:rowOff>0</xdr:rowOff>
    </xdr:from>
    <xdr:to>
      <xdr:col>0</xdr:col>
      <xdr:colOff>152400</xdr:colOff>
      <xdr:row>29</xdr:row>
      <xdr:rowOff>133350</xdr:rowOff>
    </xdr:to>
    <xdr:pic>
      <xdr:nvPicPr>
        <xdr:cNvPr id="3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5438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</xdr:row>
      <xdr:rowOff>0</xdr:rowOff>
    </xdr:from>
    <xdr:to>
      <xdr:col>0</xdr:col>
      <xdr:colOff>152400</xdr:colOff>
      <xdr:row>30</xdr:row>
      <xdr:rowOff>133350</xdr:rowOff>
    </xdr:to>
    <xdr:pic>
      <xdr:nvPicPr>
        <xdr:cNvPr id="3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5610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</xdr:row>
      <xdr:rowOff>0</xdr:rowOff>
    </xdr:from>
    <xdr:to>
      <xdr:col>0</xdr:col>
      <xdr:colOff>152400</xdr:colOff>
      <xdr:row>31</xdr:row>
      <xdr:rowOff>133350</xdr:rowOff>
    </xdr:to>
    <xdr:pic>
      <xdr:nvPicPr>
        <xdr:cNvPr id="3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5781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</xdr:row>
      <xdr:rowOff>0</xdr:rowOff>
    </xdr:from>
    <xdr:to>
      <xdr:col>0</xdr:col>
      <xdr:colOff>152400</xdr:colOff>
      <xdr:row>32</xdr:row>
      <xdr:rowOff>133350</xdr:rowOff>
    </xdr:to>
    <xdr:pic>
      <xdr:nvPicPr>
        <xdr:cNvPr id="3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5953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</xdr:row>
      <xdr:rowOff>0</xdr:rowOff>
    </xdr:from>
    <xdr:to>
      <xdr:col>0</xdr:col>
      <xdr:colOff>152400</xdr:colOff>
      <xdr:row>33</xdr:row>
      <xdr:rowOff>133350</xdr:rowOff>
    </xdr:to>
    <xdr:pic>
      <xdr:nvPicPr>
        <xdr:cNvPr id="3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6124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0</xdr:rowOff>
    </xdr:from>
    <xdr:to>
      <xdr:col>0</xdr:col>
      <xdr:colOff>152400</xdr:colOff>
      <xdr:row>34</xdr:row>
      <xdr:rowOff>133350</xdr:rowOff>
    </xdr:to>
    <xdr:pic>
      <xdr:nvPicPr>
        <xdr:cNvPr id="4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6296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</xdr:row>
      <xdr:rowOff>0</xdr:rowOff>
    </xdr:from>
    <xdr:to>
      <xdr:col>0</xdr:col>
      <xdr:colOff>152400</xdr:colOff>
      <xdr:row>35</xdr:row>
      <xdr:rowOff>133350</xdr:rowOff>
    </xdr:to>
    <xdr:pic>
      <xdr:nvPicPr>
        <xdr:cNvPr id="4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6467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</xdr:row>
      <xdr:rowOff>0</xdr:rowOff>
    </xdr:from>
    <xdr:to>
      <xdr:col>0</xdr:col>
      <xdr:colOff>152400</xdr:colOff>
      <xdr:row>36</xdr:row>
      <xdr:rowOff>133350</xdr:rowOff>
    </xdr:to>
    <xdr:pic>
      <xdr:nvPicPr>
        <xdr:cNvPr id="4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6638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</xdr:row>
      <xdr:rowOff>0</xdr:rowOff>
    </xdr:from>
    <xdr:to>
      <xdr:col>0</xdr:col>
      <xdr:colOff>152400</xdr:colOff>
      <xdr:row>37</xdr:row>
      <xdr:rowOff>133350</xdr:rowOff>
    </xdr:to>
    <xdr:pic>
      <xdr:nvPicPr>
        <xdr:cNvPr id="4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6810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</xdr:row>
      <xdr:rowOff>0</xdr:rowOff>
    </xdr:from>
    <xdr:to>
      <xdr:col>0</xdr:col>
      <xdr:colOff>152400</xdr:colOff>
      <xdr:row>38</xdr:row>
      <xdr:rowOff>133350</xdr:rowOff>
    </xdr:to>
    <xdr:pic>
      <xdr:nvPicPr>
        <xdr:cNvPr id="4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6981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</xdr:row>
      <xdr:rowOff>0</xdr:rowOff>
    </xdr:from>
    <xdr:to>
      <xdr:col>0</xdr:col>
      <xdr:colOff>152400</xdr:colOff>
      <xdr:row>39</xdr:row>
      <xdr:rowOff>133350</xdr:rowOff>
    </xdr:to>
    <xdr:pic>
      <xdr:nvPicPr>
        <xdr:cNvPr id="4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7153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</xdr:row>
      <xdr:rowOff>0</xdr:rowOff>
    </xdr:from>
    <xdr:to>
      <xdr:col>0</xdr:col>
      <xdr:colOff>152400</xdr:colOff>
      <xdr:row>40</xdr:row>
      <xdr:rowOff>133350</xdr:rowOff>
    </xdr:to>
    <xdr:pic>
      <xdr:nvPicPr>
        <xdr:cNvPr id="4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7324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</xdr:row>
      <xdr:rowOff>0</xdr:rowOff>
    </xdr:from>
    <xdr:to>
      <xdr:col>0</xdr:col>
      <xdr:colOff>152400</xdr:colOff>
      <xdr:row>41</xdr:row>
      <xdr:rowOff>133350</xdr:rowOff>
    </xdr:to>
    <xdr:pic>
      <xdr:nvPicPr>
        <xdr:cNvPr id="4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7496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</xdr:row>
      <xdr:rowOff>0</xdr:rowOff>
    </xdr:from>
    <xdr:to>
      <xdr:col>0</xdr:col>
      <xdr:colOff>152400</xdr:colOff>
      <xdr:row>42</xdr:row>
      <xdr:rowOff>133350</xdr:rowOff>
    </xdr:to>
    <xdr:pic>
      <xdr:nvPicPr>
        <xdr:cNvPr id="4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7667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</xdr:row>
      <xdr:rowOff>0</xdr:rowOff>
    </xdr:from>
    <xdr:to>
      <xdr:col>0</xdr:col>
      <xdr:colOff>152400</xdr:colOff>
      <xdr:row>43</xdr:row>
      <xdr:rowOff>133350</xdr:rowOff>
    </xdr:to>
    <xdr:pic>
      <xdr:nvPicPr>
        <xdr:cNvPr id="4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7839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</xdr:row>
      <xdr:rowOff>0</xdr:rowOff>
    </xdr:from>
    <xdr:to>
      <xdr:col>0</xdr:col>
      <xdr:colOff>152400</xdr:colOff>
      <xdr:row>44</xdr:row>
      <xdr:rowOff>133350</xdr:rowOff>
    </xdr:to>
    <xdr:pic>
      <xdr:nvPicPr>
        <xdr:cNvPr id="5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8010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</xdr:row>
      <xdr:rowOff>0</xdr:rowOff>
    </xdr:from>
    <xdr:to>
      <xdr:col>0</xdr:col>
      <xdr:colOff>152400</xdr:colOff>
      <xdr:row>45</xdr:row>
      <xdr:rowOff>133350</xdr:rowOff>
    </xdr:to>
    <xdr:pic>
      <xdr:nvPicPr>
        <xdr:cNvPr id="5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8181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</xdr:row>
      <xdr:rowOff>0</xdr:rowOff>
    </xdr:from>
    <xdr:to>
      <xdr:col>0</xdr:col>
      <xdr:colOff>152400</xdr:colOff>
      <xdr:row>46</xdr:row>
      <xdr:rowOff>133350</xdr:rowOff>
    </xdr:to>
    <xdr:pic>
      <xdr:nvPicPr>
        <xdr:cNvPr id="5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8353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</xdr:row>
      <xdr:rowOff>0</xdr:rowOff>
    </xdr:from>
    <xdr:to>
      <xdr:col>0</xdr:col>
      <xdr:colOff>152400</xdr:colOff>
      <xdr:row>47</xdr:row>
      <xdr:rowOff>133350</xdr:rowOff>
    </xdr:to>
    <xdr:pic>
      <xdr:nvPicPr>
        <xdr:cNvPr id="5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8524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</xdr:row>
      <xdr:rowOff>0</xdr:rowOff>
    </xdr:from>
    <xdr:to>
      <xdr:col>0</xdr:col>
      <xdr:colOff>152400</xdr:colOff>
      <xdr:row>48</xdr:row>
      <xdr:rowOff>133350</xdr:rowOff>
    </xdr:to>
    <xdr:pic>
      <xdr:nvPicPr>
        <xdr:cNvPr id="5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8696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</xdr:row>
      <xdr:rowOff>0</xdr:rowOff>
    </xdr:from>
    <xdr:to>
      <xdr:col>0</xdr:col>
      <xdr:colOff>152400</xdr:colOff>
      <xdr:row>49</xdr:row>
      <xdr:rowOff>133350</xdr:rowOff>
    </xdr:to>
    <xdr:pic>
      <xdr:nvPicPr>
        <xdr:cNvPr id="5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8867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</xdr:row>
      <xdr:rowOff>0</xdr:rowOff>
    </xdr:from>
    <xdr:to>
      <xdr:col>0</xdr:col>
      <xdr:colOff>152400</xdr:colOff>
      <xdr:row>50</xdr:row>
      <xdr:rowOff>133350</xdr:rowOff>
    </xdr:to>
    <xdr:pic>
      <xdr:nvPicPr>
        <xdr:cNvPr id="5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9039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</xdr:row>
      <xdr:rowOff>0</xdr:rowOff>
    </xdr:from>
    <xdr:to>
      <xdr:col>0</xdr:col>
      <xdr:colOff>152400</xdr:colOff>
      <xdr:row>51</xdr:row>
      <xdr:rowOff>133350</xdr:rowOff>
    </xdr:to>
    <xdr:pic>
      <xdr:nvPicPr>
        <xdr:cNvPr id="5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9210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</xdr:row>
      <xdr:rowOff>0</xdr:rowOff>
    </xdr:from>
    <xdr:to>
      <xdr:col>0</xdr:col>
      <xdr:colOff>152400</xdr:colOff>
      <xdr:row>52</xdr:row>
      <xdr:rowOff>133350</xdr:rowOff>
    </xdr:to>
    <xdr:pic>
      <xdr:nvPicPr>
        <xdr:cNvPr id="5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9382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</xdr:row>
      <xdr:rowOff>0</xdr:rowOff>
    </xdr:from>
    <xdr:to>
      <xdr:col>0</xdr:col>
      <xdr:colOff>152400</xdr:colOff>
      <xdr:row>53</xdr:row>
      <xdr:rowOff>133350</xdr:rowOff>
    </xdr:to>
    <xdr:pic>
      <xdr:nvPicPr>
        <xdr:cNvPr id="5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9553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</xdr:row>
      <xdr:rowOff>0</xdr:rowOff>
    </xdr:from>
    <xdr:to>
      <xdr:col>0</xdr:col>
      <xdr:colOff>152400</xdr:colOff>
      <xdr:row>54</xdr:row>
      <xdr:rowOff>133350</xdr:rowOff>
    </xdr:to>
    <xdr:pic>
      <xdr:nvPicPr>
        <xdr:cNvPr id="6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9725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</xdr:row>
      <xdr:rowOff>0</xdr:rowOff>
    </xdr:from>
    <xdr:to>
      <xdr:col>0</xdr:col>
      <xdr:colOff>152400</xdr:colOff>
      <xdr:row>55</xdr:row>
      <xdr:rowOff>133350</xdr:rowOff>
    </xdr:to>
    <xdr:pic>
      <xdr:nvPicPr>
        <xdr:cNvPr id="6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9896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</xdr:row>
      <xdr:rowOff>0</xdr:rowOff>
    </xdr:from>
    <xdr:to>
      <xdr:col>0</xdr:col>
      <xdr:colOff>152400</xdr:colOff>
      <xdr:row>56</xdr:row>
      <xdr:rowOff>133350</xdr:rowOff>
    </xdr:to>
    <xdr:pic>
      <xdr:nvPicPr>
        <xdr:cNvPr id="6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0067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</xdr:row>
      <xdr:rowOff>0</xdr:rowOff>
    </xdr:from>
    <xdr:to>
      <xdr:col>0</xdr:col>
      <xdr:colOff>152400</xdr:colOff>
      <xdr:row>57</xdr:row>
      <xdr:rowOff>133350</xdr:rowOff>
    </xdr:to>
    <xdr:pic>
      <xdr:nvPicPr>
        <xdr:cNvPr id="6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0239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</xdr:row>
      <xdr:rowOff>0</xdr:rowOff>
    </xdr:from>
    <xdr:to>
      <xdr:col>0</xdr:col>
      <xdr:colOff>152400</xdr:colOff>
      <xdr:row>58</xdr:row>
      <xdr:rowOff>133350</xdr:rowOff>
    </xdr:to>
    <xdr:pic>
      <xdr:nvPicPr>
        <xdr:cNvPr id="6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0410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</xdr:row>
      <xdr:rowOff>0</xdr:rowOff>
    </xdr:from>
    <xdr:to>
      <xdr:col>0</xdr:col>
      <xdr:colOff>152400</xdr:colOff>
      <xdr:row>59</xdr:row>
      <xdr:rowOff>133350</xdr:rowOff>
    </xdr:to>
    <xdr:pic>
      <xdr:nvPicPr>
        <xdr:cNvPr id="6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0582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</xdr:row>
      <xdr:rowOff>0</xdr:rowOff>
    </xdr:from>
    <xdr:to>
      <xdr:col>0</xdr:col>
      <xdr:colOff>152400</xdr:colOff>
      <xdr:row>60</xdr:row>
      <xdr:rowOff>133350</xdr:rowOff>
    </xdr:to>
    <xdr:pic>
      <xdr:nvPicPr>
        <xdr:cNvPr id="6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0753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</xdr:row>
      <xdr:rowOff>0</xdr:rowOff>
    </xdr:from>
    <xdr:to>
      <xdr:col>0</xdr:col>
      <xdr:colOff>152400</xdr:colOff>
      <xdr:row>61</xdr:row>
      <xdr:rowOff>133350</xdr:rowOff>
    </xdr:to>
    <xdr:pic>
      <xdr:nvPicPr>
        <xdr:cNvPr id="6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0925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</xdr:row>
      <xdr:rowOff>0</xdr:rowOff>
    </xdr:from>
    <xdr:to>
      <xdr:col>0</xdr:col>
      <xdr:colOff>152400</xdr:colOff>
      <xdr:row>62</xdr:row>
      <xdr:rowOff>133350</xdr:rowOff>
    </xdr:to>
    <xdr:pic>
      <xdr:nvPicPr>
        <xdr:cNvPr id="6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1096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</xdr:row>
      <xdr:rowOff>0</xdr:rowOff>
    </xdr:from>
    <xdr:to>
      <xdr:col>0</xdr:col>
      <xdr:colOff>152400</xdr:colOff>
      <xdr:row>63</xdr:row>
      <xdr:rowOff>133350</xdr:rowOff>
    </xdr:to>
    <xdr:pic>
      <xdr:nvPicPr>
        <xdr:cNvPr id="6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1268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</xdr:row>
      <xdr:rowOff>0</xdr:rowOff>
    </xdr:from>
    <xdr:to>
      <xdr:col>0</xdr:col>
      <xdr:colOff>152400</xdr:colOff>
      <xdr:row>64</xdr:row>
      <xdr:rowOff>133350</xdr:rowOff>
    </xdr:to>
    <xdr:pic>
      <xdr:nvPicPr>
        <xdr:cNvPr id="7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1439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</xdr:row>
      <xdr:rowOff>0</xdr:rowOff>
    </xdr:from>
    <xdr:to>
      <xdr:col>0</xdr:col>
      <xdr:colOff>152400</xdr:colOff>
      <xdr:row>65</xdr:row>
      <xdr:rowOff>133350</xdr:rowOff>
    </xdr:to>
    <xdr:pic>
      <xdr:nvPicPr>
        <xdr:cNvPr id="7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1610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</xdr:row>
      <xdr:rowOff>0</xdr:rowOff>
    </xdr:from>
    <xdr:to>
      <xdr:col>0</xdr:col>
      <xdr:colOff>152400</xdr:colOff>
      <xdr:row>66</xdr:row>
      <xdr:rowOff>133350</xdr:rowOff>
    </xdr:to>
    <xdr:pic>
      <xdr:nvPicPr>
        <xdr:cNvPr id="7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1782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</xdr:row>
      <xdr:rowOff>0</xdr:rowOff>
    </xdr:from>
    <xdr:to>
      <xdr:col>0</xdr:col>
      <xdr:colOff>152400</xdr:colOff>
      <xdr:row>67</xdr:row>
      <xdr:rowOff>133350</xdr:rowOff>
    </xdr:to>
    <xdr:pic>
      <xdr:nvPicPr>
        <xdr:cNvPr id="7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1953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</xdr:row>
      <xdr:rowOff>0</xdr:rowOff>
    </xdr:from>
    <xdr:to>
      <xdr:col>0</xdr:col>
      <xdr:colOff>152400</xdr:colOff>
      <xdr:row>68</xdr:row>
      <xdr:rowOff>133350</xdr:rowOff>
    </xdr:to>
    <xdr:pic>
      <xdr:nvPicPr>
        <xdr:cNvPr id="7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2125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</xdr:row>
      <xdr:rowOff>0</xdr:rowOff>
    </xdr:from>
    <xdr:to>
      <xdr:col>0</xdr:col>
      <xdr:colOff>152400</xdr:colOff>
      <xdr:row>69</xdr:row>
      <xdr:rowOff>133350</xdr:rowOff>
    </xdr:to>
    <xdr:pic>
      <xdr:nvPicPr>
        <xdr:cNvPr id="7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2296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</xdr:row>
      <xdr:rowOff>0</xdr:rowOff>
    </xdr:from>
    <xdr:to>
      <xdr:col>0</xdr:col>
      <xdr:colOff>152400</xdr:colOff>
      <xdr:row>70</xdr:row>
      <xdr:rowOff>133350</xdr:rowOff>
    </xdr:to>
    <xdr:pic>
      <xdr:nvPicPr>
        <xdr:cNvPr id="7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2468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</xdr:row>
      <xdr:rowOff>0</xdr:rowOff>
    </xdr:from>
    <xdr:to>
      <xdr:col>0</xdr:col>
      <xdr:colOff>152400</xdr:colOff>
      <xdr:row>71</xdr:row>
      <xdr:rowOff>133350</xdr:rowOff>
    </xdr:to>
    <xdr:pic>
      <xdr:nvPicPr>
        <xdr:cNvPr id="7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2639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</xdr:row>
      <xdr:rowOff>0</xdr:rowOff>
    </xdr:from>
    <xdr:to>
      <xdr:col>0</xdr:col>
      <xdr:colOff>152400</xdr:colOff>
      <xdr:row>72</xdr:row>
      <xdr:rowOff>133350</xdr:rowOff>
    </xdr:to>
    <xdr:pic>
      <xdr:nvPicPr>
        <xdr:cNvPr id="7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2811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</xdr:row>
      <xdr:rowOff>0</xdr:rowOff>
    </xdr:from>
    <xdr:to>
      <xdr:col>0</xdr:col>
      <xdr:colOff>152400</xdr:colOff>
      <xdr:row>73</xdr:row>
      <xdr:rowOff>133350</xdr:rowOff>
    </xdr:to>
    <xdr:pic>
      <xdr:nvPicPr>
        <xdr:cNvPr id="7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2982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</xdr:row>
      <xdr:rowOff>0</xdr:rowOff>
    </xdr:from>
    <xdr:to>
      <xdr:col>0</xdr:col>
      <xdr:colOff>152400</xdr:colOff>
      <xdr:row>74</xdr:row>
      <xdr:rowOff>133350</xdr:rowOff>
    </xdr:to>
    <xdr:pic>
      <xdr:nvPicPr>
        <xdr:cNvPr id="8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3154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</xdr:row>
      <xdr:rowOff>0</xdr:rowOff>
    </xdr:from>
    <xdr:to>
      <xdr:col>0</xdr:col>
      <xdr:colOff>152400</xdr:colOff>
      <xdr:row>75</xdr:row>
      <xdr:rowOff>133350</xdr:rowOff>
    </xdr:to>
    <xdr:pic>
      <xdr:nvPicPr>
        <xdr:cNvPr id="8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3325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</xdr:row>
      <xdr:rowOff>0</xdr:rowOff>
    </xdr:from>
    <xdr:to>
      <xdr:col>0</xdr:col>
      <xdr:colOff>152400</xdr:colOff>
      <xdr:row>76</xdr:row>
      <xdr:rowOff>133350</xdr:rowOff>
    </xdr:to>
    <xdr:pic>
      <xdr:nvPicPr>
        <xdr:cNvPr id="8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3496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</xdr:row>
      <xdr:rowOff>0</xdr:rowOff>
    </xdr:from>
    <xdr:to>
      <xdr:col>0</xdr:col>
      <xdr:colOff>152400</xdr:colOff>
      <xdr:row>77</xdr:row>
      <xdr:rowOff>133350</xdr:rowOff>
    </xdr:to>
    <xdr:pic>
      <xdr:nvPicPr>
        <xdr:cNvPr id="8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3668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</xdr:row>
      <xdr:rowOff>0</xdr:rowOff>
    </xdr:from>
    <xdr:to>
      <xdr:col>0</xdr:col>
      <xdr:colOff>152400</xdr:colOff>
      <xdr:row>78</xdr:row>
      <xdr:rowOff>133350</xdr:rowOff>
    </xdr:to>
    <xdr:pic>
      <xdr:nvPicPr>
        <xdr:cNvPr id="8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3839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</xdr:row>
      <xdr:rowOff>0</xdr:rowOff>
    </xdr:from>
    <xdr:to>
      <xdr:col>0</xdr:col>
      <xdr:colOff>152400</xdr:colOff>
      <xdr:row>79</xdr:row>
      <xdr:rowOff>133350</xdr:rowOff>
    </xdr:to>
    <xdr:pic>
      <xdr:nvPicPr>
        <xdr:cNvPr id="8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4011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</xdr:row>
      <xdr:rowOff>0</xdr:rowOff>
    </xdr:from>
    <xdr:to>
      <xdr:col>0</xdr:col>
      <xdr:colOff>152400</xdr:colOff>
      <xdr:row>80</xdr:row>
      <xdr:rowOff>133350</xdr:rowOff>
    </xdr:to>
    <xdr:pic>
      <xdr:nvPicPr>
        <xdr:cNvPr id="8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4182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</xdr:row>
      <xdr:rowOff>0</xdr:rowOff>
    </xdr:from>
    <xdr:to>
      <xdr:col>0</xdr:col>
      <xdr:colOff>152400</xdr:colOff>
      <xdr:row>81</xdr:row>
      <xdr:rowOff>133350</xdr:rowOff>
    </xdr:to>
    <xdr:pic>
      <xdr:nvPicPr>
        <xdr:cNvPr id="8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4354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</xdr:row>
      <xdr:rowOff>0</xdr:rowOff>
    </xdr:from>
    <xdr:to>
      <xdr:col>0</xdr:col>
      <xdr:colOff>152400</xdr:colOff>
      <xdr:row>82</xdr:row>
      <xdr:rowOff>133350</xdr:rowOff>
    </xdr:to>
    <xdr:pic>
      <xdr:nvPicPr>
        <xdr:cNvPr id="8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4525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</xdr:row>
      <xdr:rowOff>0</xdr:rowOff>
    </xdr:from>
    <xdr:to>
      <xdr:col>0</xdr:col>
      <xdr:colOff>152400</xdr:colOff>
      <xdr:row>83</xdr:row>
      <xdr:rowOff>133350</xdr:rowOff>
    </xdr:to>
    <xdr:pic>
      <xdr:nvPicPr>
        <xdr:cNvPr id="8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4697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</xdr:row>
      <xdr:rowOff>0</xdr:rowOff>
    </xdr:from>
    <xdr:to>
      <xdr:col>0</xdr:col>
      <xdr:colOff>152400</xdr:colOff>
      <xdr:row>84</xdr:row>
      <xdr:rowOff>133350</xdr:rowOff>
    </xdr:to>
    <xdr:pic>
      <xdr:nvPicPr>
        <xdr:cNvPr id="9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4868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</xdr:row>
      <xdr:rowOff>0</xdr:rowOff>
    </xdr:from>
    <xdr:to>
      <xdr:col>0</xdr:col>
      <xdr:colOff>152400</xdr:colOff>
      <xdr:row>85</xdr:row>
      <xdr:rowOff>133350</xdr:rowOff>
    </xdr:to>
    <xdr:pic>
      <xdr:nvPicPr>
        <xdr:cNvPr id="9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5039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</xdr:row>
      <xdr:rowOff>0</xdr:rowOff>
    </xdr:from>
    <xdr:to>
      <xdr:col>0</xdr:col>
      <xdr:colOff>152400</xdr:colOff>
      <xdr:row>86</xdr:row>
      <xdr:rowOff>133350</xdr:rowOff>
    </xdr:to>
    <xdr:pic>
      <xdr:nvPicPr>
        <xdr:cNvPr id="9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5211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</xdr:row>
      <xdr:rowOff>0</xdr:rowOff>
    </xdr:from>
    <xdr:to>
      <xdr:col>0</xdr:col>
      <xdr:colOff>152400</xdr:colOff>
      <xdr:row>87</xdr:row>
      <xdr:rowOff>133350</xdr:rowOff>
    </xdr:to>
    <xdr:pic>
      <xdr:nvPicPr>
        <xdr:cNvPr id="9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5382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</xdr:row>
      <xdr:rowOff>0</xdr:rowOff>
    </xdr:from>
    <xdr:to>
      <xdr:col>0</xdr:col>
      <xdr:colOff>152400</xdr:colOff>
      <xdr:row>88</xdr:row>
      <xdr:rowOff>133350</xdr:rowOff>
    </xdr:to>
    <xdr:pic>
      <xdr:nvPicPr>
        <xdr:cNvPr id="9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5554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</xdr:row>
      <xdr:rowOff>0</xdr:rowOff>
    </xdr:from>
    <xdr:to>
      <xdr:col>0</xdr:col>
      <xdr:colOff>152400</xdr:colOff>
      <xdr:row>89</xdr:row>
      <xdr:rowOff>133350</xdr:rowOff>
    </xdr:to>
    <xdr:pic>
      <xdr:nvPicPr>
        <xdr:cNvPr id="9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5725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</xdr:row>
      <xdr:rowOff>0</xdr:rowOff>
    </xdr:from>
    <xdr:to>
      <xdr:col>0</xdr:col>
      <xdr:colOff>152400</xdr:colOff>
      <xdr:row>90</xdr:row>
      <xdr:rowOff>133350</xdr:rowOff>
    </xdr:to>
    <xdr:pic>
      <xdr:nvPicPr>
        <xdr:cNvPr id="9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5897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</xdr:row>
      <xdr:rowOff>0</xdr:rowOff>
    </xdr:from>
    <xdr:to>
      <xdr:col>0</xdr:col>
      <xdr:colOff>152400</xdr:colOff>
      <xdr:row>91</xdr:row>
      <xdr:rowOff>133350</xdr:rowOff>
    </xdr:to>
    <xdr:pic>
      <xdr:nvPicPr>
        <xdr:cNvPr id="9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6068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</xdr:row>
      <xdr:rowOff>0</xdr:rowOff>
    </xdr:from>
    <xdr:to>
      <xdr:col>0</xdr:col>
      <xdr:colOff>152400</xdr:colOff>
      <xdr:row>92</xdr:row>
      <xdr:rowOff>133350</xdr:rowOff>
    </xdr:to>
    <xdr:pic>
      <xdr:nvPicPr>
        <xdr:cNvPr id="9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6240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</xdr:row>
      <xdr:rowOff>0</xdr:rowOff>
    </xdr:from>
    <xdr:to>
      <xdr:col>0</xdr:col>
      <xdr:colOff>152400</xdr:colOff>
      <xdr:row>93</xdr:row>
      <xdr:rowOff>133350</xdr:rowOff>
    </xdr:to>
    <xdr:pic>
      <xdr:nvPicPr>
        <xdr:cNvPr id="9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6411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</xdr:row>
      <xdr:rowOff>0</xdr:rowOff>
    </xdr:from>
    <xdr:to>
      <xdr:col>0</xdr:col>
      <xdr:colOff>152400</xdr:colOff>
      <xdr:row>94</xdr:row>
      <xdr:rowOff>133350</xdr:rowOff>
    </xdr:to>
    <xdr:pic>
      <xdr:nvPicPr>
        <xdr:cNvPr id="10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6583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</xdr:row>
      <xdr:rowOff>0</xdr:rowOff>
    </xdr:from>
    <xdr:to>
      <xdr:col>0</xdr:col>
      <xdr:colOff>152400</xdr:colOff>
      <xdr:row>95</xdr:row>
      <xdr:rowOff>133350</xdr:rowOff>
    </xdr:to>
    <xdr:pic>
      <xdr:nvPicPr>
        <xdr:cNvPr id="10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6754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</xdr:row>
      <xdr:rowOff>0</xdr:rowOff>
    </xdr:from>
    <xdr:to>
      <xdr:col>0</xdr:col>
      <xdr:colOff>152400</xdr:colOff>
      <xdr:row>96</xdr:row>
      <xdr:rowOff>133350</xdr:rowOff>
    </xdr:to>
    <xdr:pic>
      <xdr:nvPicPr>
        <xdr:cNvPr id="10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6925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</xdr:row>
      <xdr:rowOff>0</xdr:rowOff>
    </xdr:from>
    <xdr:to>
      <xdr:col>0</xdr:col>
      <xdr:colOff>152400</xdr:colOff>
      <xdr:row>97</xdr:row>
      <xdr:rowOff>133350</xdr:rowOff>
    </xdr:to>
    <xdr:pic>
      <xdr:nvPicPr>
        <xdr:cNvPr id="10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7097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</xdr:row>
      <xdr:rowOff>0</xdr:rowOff>
    </xdr:from>
    <xdr:to>
      <xdr:col>0</xdr:col>
      <xdr:colOff>152400</xdr:colOff>
      <xdr:row>98</xdr:row>
      <xdr:rowOff>133350</xdr:rowOff>
    </xdr:to>
    <xdr:pic>
      <xdr:nvPicPr>
        <xdr:cNvPr id="10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7268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</xdr:row>
      <xdr:rowOff>0</xdr:rowOff>
    </xdr:from>
    <xdr:to>
      <xdr:col>0</xdr:col>
      <xdr:colOff>152400</xdr:colOff>
      <xdr:row>99</xdr:row>
      <xdr:rowOff>133350</xdr:rowOff>
    </xdr:to>
    <xdr:pic>
      <xdr:nvPicPr>
        <xdr:cNvPr id="10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7440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</xdr:row>
      <xdr:rowOff>0</xdr:rowOff>
    </xdr:from>
    <xdr:to>
      <xdr:col>0</xdr:col>
      <xdr:colOff>152400</xdr:colOff>
      <xdr:row>100</xdr:row>
      <xdr:rowOff>133350</xdr:rowOff>
    </xdr:to>
    <xdr:pic>
      <xdr:nvPicPr>
        <xdr:cNvPr id="10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7611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</xdr:row>
      <xdr:rowOff>0</xdr:rowOff>
    </xdr:from>
    <xdr:to>
      <xdr:col>0</xdr:col>
      <xdr:colOff>152400</xdr:colOff>
      <xdr:row>101</xdr:row>
      <xdr:rowOff>133350</xdr:rowOff>
    </xdr:to>
    <xdr:pic>
      <xdr:nvPicPr>
        <xdr:cNvPr id="10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7783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152400</xdr:colOff>
      <xdr:row>102</xdr:row>
      <xdr:rowOff>133350</xdr:rowOff>
    </xdr:to>
    <xdr:pic>
      <xdr:nvPicPr>
        <xdr:cNvPr id="10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7954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</xdr:row>
      <xdr:rowOff>0</xdr:rowOff>
    </xdr:from>
    <xdr:to>
      <xdr:col>0</xdr:col>
      <xdr:colOff>152400</xdr:colOff>
      <xdr:row>103</xdr:row>
      <xdr:rowOff>133350</xdr:rowOff>
    </xdr:to>
    <xdr:pic>
      <xdr:nvPicPr>
        <xdr:cNvPr id="10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126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104</xdr:row>
      <xdr:rowOff>0</xdr:rowOff>
    </xdr:from>
    <xdr:to>
      <xdr:col>0</xdr:col>
      <xdr:colOff>152400</xdr:colOff>
      <xdr:row>104</xdr:row>
      <xdr:rowOff>133350</xdr:rowOff>
    </xdr:to>
    <xdr:pic>
      <xdr:nvPicPr>
        <xdr:cNvPr id="11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297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105</xdr:row>
      <xdr:rowOff>0</xdr:rowOff>
    </xdr:from>
    <xdr:to>
      <xdr:col>0</xdr:col>
      <xdr:colOff>152400</xdr:colOff>
      <xdr:row>105</xdr:row>
      <xdr:rowOff>133350</xdr:rowOff>
    </xdr:to>
    <xdr:pic>
      <xdr:nvPicPr>
        <xdr:cNvPr id="11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468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106</xdr:row>
      <xdr:rowOff>0</xdr:rowOff>
    </xdr:from>
    <xdr:to>
      <xdr:col>0</xdr:col>
      <xdr:colOff>152400</xdr:colOff>
      <xdr:row>106</xdr:row>
      <xdr:rowOff>133350</xdr:rowOff>
    </xdr:to>
    <xdr:pic>
      <xdr:nvPicPr>
        <xdr:cNvPr id="11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640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107</xdr:row>
      <xdr:rowOff>0</xdr:rowOff>
    </xdr:from>
    <xdr:to>
      <xdr:col>0</xdr:col>
      <xdr:colOff>152400</xdr:colOff>
      <xdr:row>107</xdr:row>
      <xdr:rowOff>133350</xdr:rowOff>
    </xdr:to>
    <xdr:pic>
      <xdr:nvPicPr>
        <xdr:cNvPr id="11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811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152400</xdr:colOff>
      <xdr:row>108</xdr:row>
      <xdr:rowOff>133350</xdr:rowOff>
    </xdr:to>
    <xdr:pic>
      <xdr:nvPicPr>
        <xdr:cNvPr id="11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983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109</xdr:row>
      <xdr:rowOff>0</xdr:rowOff>
    </xdr:from>
    <xdr:to>
      <xdr:col>0</xdr:col>
      <xdr:colOff>152400</xdr:colOff>
      <xdr:row>109</xdr:row>
      <xdr:rowOff>133350</xdr:rowOff>
    </xdr:to>
    <xdr:pic>
      <xdr:nvPicPr>
        <xdr:cNvPr id="11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9154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110</xdr:row>
      <xdr:rowOff>0</xdr:rowOff>
    </xdr:from>
    <xdr:to>
      <xdr:col>0</xdr:col>
      <xdr:colOff>152400</xdr:colOff>
      <xdr:row>110</xdr:row>
      <xdr:rowOff>133350</xdr:rowOff>
    </xdr:to>
    <xdr:pic>
      <xdr:nvPicPr>
        <xdr:cNvPr id="11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9326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111</xdr:row>
      <xdr:rowOff>0</xdr:rowOff>
    </xdr:from>
    <xdr:to>
      <xdr:col>0</xdr:col>
      <xdr:colOff>152400</xdr:colOff>
      <xdr:row>111</xdr:row>
      <xdr:rowOff>133350</xdr:rowOff>
    </xdr:to>
    <xdr:pic>
      <xdr:nvPicPr>
        <xdr:cNvPr id="11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9497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112</xdr:row>
      <xdr:rowOff>0</xdr:rowOff>
    </xdr:from>
    <xdr:to>
      <xdr:col>0</xdr:col>
      <xdr:colOff>152400</xdr:colOff>
      <xdr:row>112</xdr:row>
      <xdr:rowOff>133350</xdr:rowOff>
    </xdr:to>
    <xdr:pic>
      <xdr:nvPicPr>
        <xdr:cNvPr id="11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9669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113</xdr:row>
      <xdr:rowOff>0</xdr:rowOff>
    </xdr:from>
    <xdr:to>
      <xdr:col>0</xdr:col>
      <xdr:colOff>152400</xdr:colOff>
      <xdr:row>113</xdr:row>
      <xdr:rowOff>133350</xdr:rowOff>
    </xdr:to>
    <xdr:pic>
      <xdr:nvPicPr>
        <xdr:cNvPr id="11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9840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114</xdr:row>
      <xdr:rowOff>0</xdr:rowOff>
    </xdr:from>
    <xdr:to>
      <xdr:col>0</xdr:col>
      <xdr:colOff>152400</xdr:colOff>
      <xdr:row>114</xdr:row>
      <xdr:rowOff>133350</xdr:rowOff>
    </xdr:to>
    <xdr:pic>
      <xdr:nvPicPr>
        <xdr:cNvPr id="12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012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115</xdr:row>
      <xdr:rowOff>0</xdr:rowOff>
    </xdr:from>
    <xdr:to>
      <xdr:col>0</xdr:col>
      <xdr:colOff>152400</xdr:colOff>
      <xdr:row>115</xdr:row>
      <xdr:rowOff>133350</xdr:rowOff>
    </xdr:to>
    <xdr:pic>
      <xdr:nvPicPr>
        <xdr:cNvPr id="12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183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116</xdr:row>
      <xdr:rowOff>0</xdr:rowOff>
    </xdr:from>
    <xdr:to>
      <xdr:col>0</xdr:col>
      <xdr:colOff>152400</xdr:colOff>
      <xdr:row>116</xdr:row>
      <xdr:rowOff>133350</xdr:rowOff>
    </xdr:to>
    <xdr:pic>
      <xdr:nvPicPr>
        <xdr:cNvPr id="12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354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117</xdr:row>
      <xdr:rowOff>0</xdr:rowOff>
    </xdr:from>
    <xdr:to>
      <xdr:col>0</xdr:col>
      <xdr:colOff>152400</xdr:colOff>
      <xdr:row>117</xdr:row>
      <xdr:rowOff>133350</xdr:rowOff>
    </xdr:to>
    <xdr:pic>
      <xdr:nvPicPr>
        <xdr:cNvPr id="12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526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152400</xdr:colOff>
      <xdr:row>118</xdr:row>
      <xdr:rowOff>133350</xdr:rowOff>
    </xdr:to>
    <xdr:pic>
      <xdr:nvPicPr>
        <xdr:cNvPr id="12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697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119</xdr:row>
      <xdr:rowOff>0</xdr:rowOff>
    </xdr:from>
    <xdr:to>
      <xdr:col>0</xdr:col>
      <xdr:colOff>152400</xdr:colOff>
      <xdr:row>119</xdr:row>
      <xdr:rowOff>133350</xdr:rowOff>
    </xdr:to>
    <xdr:pic>
      <xdr:nvPicPr>
        <xdr:cNvPr id="12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869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120</xdr:row>
      <xdr:rowOff>0</xdr:rowOff>
    </xdr:from>
    <xdr:to>
      <xdr:col>0</xdr:col>
      <xdr:colOff>152400</xdr:colOff>
      <xdr:row>120</xdr:row>
      <xdr:rowOff>133350</xdr:rowOff>
    </xdr:to>
    <xdr:pic>
      <xdr:nvPicPr>
        <xdr:cNvPr id="12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040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152400</xdr:colOff>
      <xdr:row>121</xdr:row>
      <xdr:rowOff>133350</xdr:rowOff>
    </xdr:to>
    <xdr:pic>
      <xdr:nvPicPr>
        <xdr:cNvPr id="12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212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122</xdr:row>
      <xdr:rowOff>0</xdr:rowOff>
    </xdr:from>
    <xdr:to>
      <xdr:col>0</xdr:col>
      <xdr:colOff>152400</xdr:colOff>
      <xdr:row>122</xdr:row>
      <xdr:rowOff>133350</xdr:rowOff>
    </xdr:to>
    <xdr:pic>
      <xdr:nvPicPr>
        <xdr:cNvPr id="12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383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123</xdr:row>
      <xdr:rowOff>0</xdr:rowOff>
    </xdr:from>
    <xdr:to>
      <xdr:col>0</xdr:col>
      <xdr:colOff>152400</xdr:colOff>
      <xdr:row>123</xdr:row>
      <xdr:rowOff>133350</xdr:rowOff>
    </xdr:to>
    <xdr:pic>
      <xdr:nvPicPr>
        <xdr:cNvPr id="12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555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124</xdr:row>
      <xdr:rowOff>0</xdr:rowOff>
    </xdr:from>
    <xdr:to>
      <xdr:col>0</xdr:col>
      <xdr:colOff>152400</xdr:colOff>
      <xdr:row>124</xdr:row>
      <xdr:rowOff>133350</xdr:rowOff>
    </xdr:to>
    <xdr:pic>
      <xdr:nvPicPr>
        <xdr:cNvPr id="13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726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125</xdr:row>
      <xdr:rowOff>0</xdr:rowOff>
    </xdr:from>
    <xdr:to>
      <xdr:col>0</xdr:col>
      <xdr:colOff>152400</xdr:colOff>
      <xdr:row>125</xdr:row>
      <xdr:rowOff>133350</xdr:rowOff>
    </xdr:to>
    <xdr:pic>
      <xdr:nvPicPr>
        <xdr:cNvPr id="13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897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126</xdr:row>
      <xdr:rowOff>0</xdr:rowOff>
    </xdr:from>
    <xdr:to>
      <xdr:col>0</xdr:col>
      <xdr:colOff>152400</xdr:colOff>
      <xdr:row>126</xdr:row>
      <xdr:rowOff>133350</xdr:rowOff>
    </xdr:to>
    <xdr:pic>
      <xdr:nvPicPr>
        <xdr:cNvPr id="13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2069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127</xdr:row>
      <xdr:rowOff>0</xdr:rowOff>
    </xdr:from>
    <xdr:to>
      <xdr:col>0</xdr:col>
      <xdr:colOff>152400</xdr:colOff>
      <xdr:row>127</xdr:row>
      <xdr:rowOff>133350</xdr:rowOff>
    </xdr:to>
    <xdr:pic>
      <xdr:nvPicPr>
        <xdr:cNvPr id="13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2240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128</xdr:row>
      <xdr:rowOff>0</xdr:rowOff>
    </xdr:from>
    <xdr:to>
      <xdr:col>0</xdr:col>
      <xdr:colOff>152400</xdr:colOff>
      <xdr:row>128</xdr:row>
      <xdr:rowOff>133350</xdr:rowOff>
    </xdr:to>
    <xdr:pic>
      <xdr:nvPicPr>
        <xdr:cNvPr id="13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2412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129</xdr:row>
      <xdr:rowOff>0</xdr:rowOff>
    </xdr:from>
    <xdr:to>
      <xdr:col>0</xdr:col>
      <xdr:colOff>152400</xdr:colOff>
      <xdr:row>129</xdr:row>
      <xdr:rowOff>133350</xdr:rowOff>
    </xdr:to>
    <xdr:pic>
      <xdr:nvPicPr>
        <xdr:cNvPr id="13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2583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130</xdr:row>
      <xdr:rowOff>0</xdr:rowOff>
    </xdr:from>
    <xdr:to>
      <xdr:col>0</xdr:col>
      <xdr:colOff>152400</xdr:colOff>
      <xdr:row>130</xdr:row>
      <xdr:rowOff>133350</xdr:rowOff>
    </xdr:to>
    <xdr:pic>
      <xdr:nvPicPr>
        <xdr:cNvPr id="13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2755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131</xdr:row>
      <xdr:rowOff>0</xdr:rowOff>
    </xdr:from>
    <xdr:to>
      <xdr:col>0</xdr:col>
      <xdr:colOff>152400</xdr:colOff>
      <xdr:row>131</xdr:row>
      <xdr:rowOff>133350</xdr:rowOff>
    </xdr:to>
    <xdr:pic>
      <xdr:nvPicPr>
        <xdr:cNvPr id="13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2926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132</xdr:row>
      <xdr:rowOff>0</xdr:rowOff>
    </xdr:from>
    <xdr:to>
      <xdr:col>0</xdr:col>
      <xdr:colOff>152400</xdr:colOff>
      <xdr:row>132</xdr:row>
      <xdr:rowOff>133350</xdr:rowOff>
    </xdr:to>
    <xdr:pic>
      <xdr:nvPicPr>
        <xdr:cNvPr id="13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098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133</xdr:row>
      <xdr:rowOff>0</xdr:rowOff>
    </xdr:from>
    <xdr:to>
      <xdr:col>0</xdr:col>
      <xdr:colOff>152400</xdr:colOff>
      <xdr:row>133</xdr:row>
      <xdr:rowOff>133350</xdr:rowOff>
    </xdr:to>
    <xdr:pic>
      <xdr:nvPicPr>
        <xdr:cNvPr id="13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269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134</xdr:row>
      <xdr:rowOff>0</xdr:rowOff>
    </xdr:from>
    <xdr:to>
      <xdr:col>0</xdr:col>
      <xdr:colOff>152400</xdr:colOff>
      <xdr:row>134</xdr:row>
      <xdr:rowOff>133350</xdr:rowOff>
    </xdr:to>
    <xdr:pic>
      <xdr:nvPicPr>
        <xdr:cNvPr id="14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441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135</xdr:row>
      <xdr:rowOff>0</xdr:rowOff>
    </xdr:from>
    <xdr:to>
      <xdr:col>0</xdr:col>
      <xdr:colOff>152400</xdr:colOff>
      <xdr:row>135</xdr:row>
      <xdr:rowOff>133350</xdr:rowOff>
    </xdr:to>
    <xdr:pic>
      <xdr:nvPicPr>
        <xdr:cNvPr id="14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612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136</xdr:row>
      <xdr:rowOff>0</xdr:rowOff>
    </xdr:from>
    <xdr:to>
      <xdr:col>0</xdr:col>
      <xdr:colOff>152400</xdr:colOff>
      <xdr:row>136</xdr:row>
      <xdr:rowOff>133350</xdr:rowOff>
    </xdr:to>
    <xdr:pic>
      <xdr:nvPicPr>
        <xdr:cNvPr id="14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783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137</xdr:row>
      <xdr:rowOff>0</xdr:rowOff>
    </xdr:from>
    <xdr:to>
      <xdr:col>0</xdr:col>
      <xdr:colOff>152400</xdr:colOff>
      <xdr:row>137</xdr:row>
      <xdr:rowOff>133350</xdr:rowOff>
    </xdr:to>
    <xdr:pic>
      <xdr:nvPicPr>
        <xdr:cNvPr id="14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955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138</xdr:row>
      <xdr:rowOff>0</xdr:rowOff>
    </xdr:from>
    <xdr:to>
      <xdr:col>0</xdr:col>
      <xdr:colOff>152400</xdr:colOff>
      <xdr:row>138</xdr:row>
      <xdr:rowOff>133350</xdr:rowOff>
    </xdr:to>
    <xdr:pic>
      <xdr:nvPicPr>
        <xdr:cNvPr id="14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4126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139</xdr:row>
      <xdr:rowOff>0</xdr:rowOff>
    </xdr:from>
    <xdr:to>
      <xdr:col>0</xdr:col>
      <xdr:colOff>152400</xdr:colOff>
      <xdr:row>139</xdr:row>
      <xdr:rowOff>133350</xdr:rowOff>
    </xdr:to>
    <xdr:pic>
      <xdr:nvPicPr>
        <xdr:cNvPr id="14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4298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140</xdr:row>
      <xdr:rowOff>0</xdr:rowOff>
    </xdr:from>
    <xdr:to>
      <xdr:col>0</xdr:col>
      <xdr:colOff>152400</xdr:colOff>
      <xdr:row>140</xdr:row>
      <xdr:rowOff>133350</xdr:rowOff>
    </xdr:to>
    <xdr:pic>
      <xdr:nvPicPr>
        <xdr:cNvPr id="14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4469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141</xdr:row>
      <xdr:rowOff>0</xdr:rowOff>
    </xdr:from>
    <xdr:to>
      <xdr:col>0</xdr:col>
      <xdr:colOff>152400</xdr:colOff>
      <xdr:row>141</xdr:row>
      <xdr:rowOff>133350</xdr:rowOff>
    </xdr:to>
    <xdr:pic>
      <xdr:nvPicPr>
        <xdr:cNvPr id="14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4641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142</xdr:row>
      <xdr:rowOff>0</xdr:rowOff>
    </xdr:from>
    <xdr:to>
      <xdr:col>0</xdr:col>
      <xdr:colOff>152400</xdr:colOff>
      <xdr:row>142</xdr:row>
      <xdr:rowOff>133350</xdr:rowOff>
    </xdr:to>
    <xdr:pic>
      <xdr:nvPicPr>
        <xdr:cNvPr id="14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4812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143</xdr:row>
      <xdr:rowOff>0</xdr:rowOff>
    </xdr:from>
    <xdr:to>
      <xdr:col>0</xdr:col>
      <xdr:colOff>152400</xdr:colOff>
      <xdr:row>143</xdr:row>
      <xdr:rowOff>133350</xdr:rowOff>
    </xdr:to>
    <xdr:pic>
      <xdr:nvPicPr>
        <xdr:cNvPr id="14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4984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144</xdr:row>
      <xdr:rowOff>0</xdr:rowOff>
    </xdr:from>
    <xdr:to>
      <xdr:col>0</xdr:col>
      <xdr:colOff>152400</xdr:colOff>
      <xdr:row>144</xdr:row>
      <xdr:rowOff>133350</xdr:rowOff>
    </xdr:to>
    <xdr:pic>
      <xdr:nvPicPr>
        <xdr:cNvPr id="15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5155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145</xdr:row>
      <xdr:rowOff>0</xdr:rowOff>
    </xdr:from>
    <xdr:to>
      <xdr:col>0</xdr:col>
      <xdr:colOff>152400</xdr:colOff>
      <xdr:row>145</xdr:row>
      <xdr:rowOff>133350</xdr:rowOff>
    </xdr:to>
    <xdr:pic>
      <xdr:nvPicPr>
        <xdr:cNvPr id="15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5326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146</xdr:row>
      <xdr:rowOff>0</xdr:rowOff>
    </xdr:from>
    <xdr:to>
      <xdr:col>0</xdr:col>
      <xdr:colOff>152400</xdr:colOff>
      <xdr:row>146</xdr:row>
      <xdr:rowOff>133350</xdr:rowOff>
    </xdr:to>
    <xdr:pic>
      <xdr:nvPicPr>
        <xdr:cNvPr id="15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5498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147</xdr:row>
      <xdr:rowOff>0</xdr:rowOff>
    </xdr:from>
    <xdr:to>
      <xdr:col>0</xdr:col>
      <xdr:colOff>152400</xdr:colOff>
      <xdr:row>147</xdr:row>
      <xdr:rowOff>133350</xdr:rowOff>
    </xdr:to>
    <xdr:pic>
      <xdr:nvPicPr>
        <xdr:cNvPr id="15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5669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148</xdr:row>
      <xdr:rowOff>0</xdr:rowOff>
    </xdr:from>
    <xdr:to>
      <xdr:col>0</xdr:col>
      <xdr:colOff>152400</xdr:colOff>
      <xdr:row>148</xdr:row>
      <xdr:rowOff>133350</xdr:rowOff>
    </xdr:to>
    <xdr:pic>
      <xdr:nvPicPr>
        <xdr:cNvPr id="15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5841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149</xdr:row>
      <xdr:rowOff>0</xdr:rowOff>
    </xdr:from>
    <xdr:to>
      <xdr:col>0</xdr:col>
      <xdr:colOff>152400</xdr:colOff>
      <xdr:row>149</xdr:row>
      <xdr:rowOff>133350</xdr:rowOff>
    </xdr:to>
    <xdr:pic>
      <xdr:nvPicPr>
        <xdr:cNvPr id="15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012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150</xdr:row>
      <xdr:rowOff>0</xdr:rowOff>
    </xdr:from>
    <xdr:to>
      <xdr:col>0</xdr:col>
      <xdr:colOff>152400</xdr:colOff>
      <xdr:row>150</xdr:row>
      <xdr:rowOff>133350</xdr:rowOff>
    </xdr:to>
    <xdr:pic>
      <xdr:nvPicPr>
        <xdr:cNvPr id="15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184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151</xdr:row>
      <xdr:rowOff>0</xdr:rowOff>
    </xdr:from>
    <xdr:to>
      <xdr:col>0</xdr:col>
      <xdr:colOff>152400</xdr:colOff>
      <xdr:row>151</xdr:row>
      <xdr:rowOff>133350</xdr:rowOff>
    </xdr:to>
    <xdr:pic>
      <xdr:nvPicPr>
        <xdr:cNvPr id="15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355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152</xdr:row>
      <xdr:rowOff>0</xdr:rowOff>
    </xdr:from>
    <xdr:to>
      <xdr:col>0</xdr:col>
      <xdr:colOff>152400</xdr:colOff>
      <xdr:row>152</xdr:row>
      <xdr:rowOff>133350</xdr:rowOff>
    </xdr:to>
    <xdr:pic>
      <xdr:nvPicPr>
        <xdr:cNvPr id="15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527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153</xdr:row>
      <xdr:rowOff>0</xdr:rowOff>
    </xdr:from>
    <xdr:to>
      <xdr:col>0</xdr:col>
      <xdr:colOff>152400</xdr:colOff>
      <xdr:row>153</xdr:row>
      <xdr:rowOff>133350</xdr:rowOff>
    </xdr:to>
    <xdr:pic>
      <xdr:nvPicPr>
        <xdr:cNvPr id="15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698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154</xdr:row>
      <xdr:rowOff>0</xdr:rowOff>
    </xdr:from>
    <xdr:to>
      <xdr:col>0</xdr:col>
      <xdr:colOff>152400</xdr:colOff>
      <xdr:row>154</xdr:row>
      <xdr:rowOff>133350</xdr:rowOff>
    </xdr:to>
    <xdr:pic>
      <xdr:nvPicPr>
        <xdr:cNvPr id="16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870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155</xdr:row>
      <xdr:rowOff>0</xdr:rowOff>
    </xdr:from>
    <xdr:to>
      <xdr:col>0</xdr:col>
      <xdr:colOff>152400</xdr:colOff>
      <xdr:row>155</xdr:row>
      <xdr:rowOff>133350</xdr:rowOff>
    </xdr:to>
    <xdr:pic>
      <xdr:nvPicPr>
        <xdr:cNvPr id="16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7041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156</xdr:row>
      <xdr:rowOff>0</xdr:rowOff>
    </xdr:from>
    <xdr:to>
      <xdr:col>0</xdr:col>
      <xdr:colOff>152400</xdr:colOff>
      <xdr:row>156</xdr:row>
      <xdr:rowOff>133350</xdr:rowOff>
    </xdr:to>
    <xdr:pic>
      <xdr:nvPicPr>
        <xdr:cNvPr id="16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7212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157</xdr:row>
      <xdr:rowOff>0</xdr:rowOff>
    </xdr:from>
    <xdr:to>
      <xdr:col>0</xdr:col>
      <xdr:colOff>152400</xdr:colOff>
      <xdr:row>157</xdr:row>
      <xdr:rowOff>133350</xdr:rowOff>
    </xdr:to>
    <xdr:pic>
      <xdr:nvPicPr>
        <xdr:cNvPr id="16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7384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158</xdr:row>
      <xdr:rowOff>0</xdr:rowOff>
    </xdr:from>
    <xdr:to>
      <xdr:col>0</xdr:col>
      <xdr:colOff>152400</xdr:colOff>
      <xdr:row>158</xdr:row>
      <xdr:rowOff>133350</xdr:rowOff>
    </xdr:to>
    <xdr:pic>
      <xdr:nvPicPr>
        <xdr:cNvPr id="16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7555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159</xdr:row>
      <xdr:rowOff>0</xdr:rowOff>
    </xdr:from>
    <xdr:to>
      <xdr:col>0</xdr:col>
      <xdr:colOff>152400</xdr:colOff>
      <xdr:row>159</xdr:row>
      <xdr:rowOff>133350</xdr:rowOff>
    </xdr:to>
    <xdr:pic>
      <xdr:nvPicPr>
        <xdr:cNvPr id="16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7727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160</xdr:row>
      <xdr:rowOff>0</xdr:rowOff>
    </xdr:from>
    <xdr:to>
      <xdr:col>0</xdr:col>
      <xdr:colOff>152400</xdr:colOff>
      <xdr:row>160</xdr:row>
      <xdr:rowOff>133350</xdr:rowOff>
    </xdr:to>
    <xdr:pic>
      <xdr:nvPicPr>
        <xdr:cNvPr id="16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7898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161</xdr:row>
      <xdr:rowOff>0</xdr:rowOff>
    </xdr:from>
    <xdr:to>
      <xdr:col>0</xdr:col>
      <xdr:colOff>152400</xdr:colOff>
      <xdr:row>161</xdr:row>
      <xdr:rowOff>133350</xdr:rowOff>
    </xdr:to>
    <xdr:pic>
      <xdr:nvPicPr>
        <xdr:cNvPr id="16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070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162</xdr:row>
      <xdr:rowOff>0</xdr:rowOff>
    </xdr:from>
    <xdr:to>
      <xdr:col>0</xdr:col>
      <xdr:colOff>152400</xdr:colOff>
      <xdr:row>162</xdr:row>
      <xdr:rowOff>133350</xdr:rowOff>
    </xdr:to>
    <xdr:pic>
      <xdr:nvPicPr>
        <xdr:cNvPr id="16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241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163</xdr:row>
      <xdr:rowOff>0</xdr:rowOff>
    </xdr:from>
    <xdr:to>
      <xdr:col>0</xdr:col>
      <xdr:colOff>152400</xdr:colOff>
      <xdr:row>163</xdr:row>
      <xdr:rowOff>133350</xdr:rowOff>
    </xdr:to>
    <xdr:pic>
      <xdr:nvPicPr>
        <xdr:cNvPr id="16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413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164</xdr:row>
      <xdr:rowOff>0</xdr:rowOff>
    </xdr:from>
    <xdr:to>
      <xdr:col>0</xdr:col>
      <xdr:colOff>152400</xdr:colOff>
      <xdr:row>164</xdr:row>
      <xdr:rowOff>133350</xdr:rowOff>
    </xdr:to>
    <xdr:pic>
      <xdr:nvPicPr>
        <xdr:cNvPr id="17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584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165</xdr:row>
      <xdr:rowOff>0</xdr:rowOff>
    </xdr:from>
    <xdr:to>
      <xdr:col>0</xdr:col>
      <xdr:colOff>152400</xdr:colOff>
      <xdr:row>165</xdr:row>
      <xdr:rowOff>133350</xdr:rowOff>
    </xdr:to>
    <xdr:pic>
      <xdr:nvPicPr>
        <xdr:cNvPr id="17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755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166</xdr:row>
      <xdr:rowOff>0</xdr:rowOff>
    </xdr:from>
    <xdr:to>
      <xdr:col>0</xdr:col>
      <xdr:colOff>152400</xdr:colOff>
      <xdr:row>166</xdr:row>
      <xdr:rowOff>133350</xdr:rowOff>
    </xdr:to>
    <xdr:pic>
      <xdr:nvPicPr>
        <xdr:cNvPr id="17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927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167</xdr:row>
      <xdr:rowOff>0</xdr:rowOff>
    </xdr:from>
    <xdr:to>
      <xdr:col>0</xdr:col>
      <xdr:colOff>152400</xdr:colOff>
      <xdr:row>167</xdr:row>
      <xdr:rowOff>133350</xdr:rowOff>
    </xdr:to>
    <xdr:pic>
      <xdr:nvPicPr>
        <xdr:cNvPr id="17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9098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168</xdr:row>
      <xdr:rowOff>0</xdr:rowOff>
    </xdr:from>
    <xdr:to>
      <xdr:col>0</xdr:col>
      <xdr:colOff>152400</xdr:colOff>
      <xdr:row>168</xdr:row>
      <xdr:rowOff>133350</xdr:rowOff>
    </xdr:to>
    <xdr:pic>
      <xdr:nvPicPr>
        <xdr:cNvPr id="17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9270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169</xdr:row>
      <xdr:rowOff>0</xdr:rowOff>
    </xdr:from>
    <xdr:to>
      <xdr:col>0</xdr:col>
      <xdr:colOff>152400</xdr:colOff>
      <xdr:row>169</xdr:row>
      <xdr:rowOff>133350</xdr:rowOff>
    </xdr:to>
    <xdr:pic>
      <xdr:nvPicPr>
        <xdr:cNvPr id="17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9441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170</xdr:row>
      <xdr:rowOff>0</xdr:rowOff>
    </xdr:from>
    <xdr:to>
      <xdr:col>0</xdr:col>
      <xdr:colOff>152400</xdr:colOff>
      <xdr:row>170</xdr:row>
      <xdr:rowOff>133350</xdr:rowOff>
    </xdr:to>
    <xdr:pic>
      <xdr:nvPicPr>
        <xdr:cNvPr id="17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9613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171</xdr:row>
      <xdr:rowOff>0</xdr:rowOff>
    </xdr:from>
    <xdr:to>
      <xdr:col>0</xdr:col>
      <xdr:colOff>152400</xdr:colOff>
      <xdr:row>171</xdr:row>
      <xdr:rowOff>133350</xdr:rowOff>
    </xdr:to>
    <xdr:pic>
      <xdr:nvPicPr>
        <xdr:cNvPr id="17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9784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172</xdr:row>
      <xdr:rowOff>0</xdr:rowOff>
    </xdr:from>
    <xdr:to>
      <xdr:col>0</xdr:col>
      <xdr:colOff>152400</xdr:colOff>
      <xdr:row>172</xdr:row>
      <xdr:rowOff>133350</xdr:rowOff>
    </xdr:to>
    <xdr:pic>
      <xdr:nvPicPr>
        <xdr:cNvPr id="17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9956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173</xdr:row>
      <xdr:rowOff>0</xdr:rowOff>
    </xdr:from>
    <xdr:to>
      <xdr:col>0</xdr:col>
      <xdr:colOff>152400</xdr:colOff>
      <xdr:row>173</xdr:row>
      <xdr:rowOff>133350</xdr:rowOff>
    </xdr:to>
    <xdr:pic>
      <xdr:nvPicPr>
        <xdr:cNvPr id="17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127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174</xdr:row>
      <xdr:rowOff>0</xdr:rowOff>
    </xdr:from>
    <xdr:to>
      <xdr:col>0</xdr:col>
      <xdr:colOff>152400</xdr:colOff>
      <xdr:row>174</xdr:row>
      <xdr:rowOff>133350</xdr:rowOff>
    </xdr:to>
    <xdr:pic>
      <xdr:nvPicPr>
        <xdr:cNvPr id="18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299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175</xdr:row>
      <xdr:rowOff>0</xdr:rowOff>
    </xdr:from>
    <xdr:to>
      <xdr:col>0</xdr:col>
      <xdr:colOff>152400</xdr:colOff>
      <xdr:row>175</xdr:row>
      <xdr:rowOff>133350</xdr:rowOff>
    </xdr:to>
    <xdr:pic>
      <xdr:nvPicPr>
        <xdr:cNvPr id="18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470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176</xdr:row>
      <xdr:rowOff>0</xdr:rowOff>
    </xdr:from>
    <xdr:to>
      <xdr:col>0</xdr:col>
      <xdr:colOff>152400</xdr:colOff>
      <xdr:row>176</xdr:row>
      <xdr:rowOff>133350</xdr:rowOff>
    </xdr:to>
    <xdr:pic>
      <xdr:nvPicPr>
        <xdr:cNvPr id="18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641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177</xdr:row>
      <xdr:rowOff>0</xdr:rowOff>
    </xdr:from>
    <xdr:to>
      <xdr:col>0</xdr:col>
      <xdr:colOff>152400</xdr:colOff>
      <xdr:row>177</xdr:row>
      <xdr:rowOff>133350</xdr:rowOff>
    </xdr:to>
    <xdr:pic>
      <xdr:nvPicPr>
        <xdr:cNvPr id="18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813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178</xdr:row>
      <xdr:rowOff>0</xdr:rowOff>
    </xdr:from>
    <xdr:to>
      <xdr:col>0</xdr:col>
      <xdr:colOff>152400</xdr:colOff>
      <xdr:row>178</xdr:row>
      <xdr:rowOff>133350</xdr:rowOff>
    </xdr:to>
    <xdr:pic>
      <xdr:nvPicPr>
        <xdr:cNvPr id="18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984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179</xdr:row>
      <xdr:rowOff>0</xdr:rowOff>
    </xdr:from>
    <xdr:to>
      <xdr:col>0</xdr:col>
      <xdr:colOff>152400</xdr:colOff>
      <xdr:row>179</xdr:row>
      <xdr:rowOff>133350</xdr:rowOff>
    </xdr:to>
    <xdr:pic>
      <xdr:nvPicPr>
        <xdr:cNvPr id="18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1156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180</xdr:row>
      <xdr:rowOff>0</xdr:rowOff>
    </xdr:from>
    <xdr:to>
      <xdr:col>0</xdr:col>
      <xdr:colOff>152400</xdr:colOff>
      <xdr:row>180</xdr:row>
      <xdr:rowOff>133350</xdr:rowOff>
    </xdr:to>
    <xdr:pic>
      <xdr:nvPicPr>
        <xdr:cNvPr id="18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1327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181</xdr:row>
      <xdr:rowOff>0</xdr:rowOff>
    </xdr:from>
    <xdr:to>
      <xdr:col>0</xdr:col>
      <xdr:colOff>152400</xdr:colOff>
      <xdr:row>181</xdr:row>
      <xdr:rowOff>133350</xdr:rowOff>
    </xdr:to>
    <xdr:pic>
      <xdr:nvPicPr>
        <xdr:cNvPr id="18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1499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182</xdr:row>
      <xdr:rowOff>0</xdr:rowOff>
    </xdr:from>
    <xdr:to>
      <xdr:col>0</xdr:col>
      <xdr:colOff>152400</xdr:colOff>
      <xdr:row>182</xdr:row>
      <xdr:rowOff>133350</xdr:rowOff>
    </xdr:to>
    <xdr:pic>
      <xdr:nvPicPr>
        <xdr:cNvPr id="18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1670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183</xdr:row>
      <xdr:rowOff>0</xdr:rowOff>
    </xdr:from>
    <xdr:to>
      <xdr:col>0</xdr:col>
      <xdr:colOff>152400</xdr:colOff>
      <xdr:row>183</xdr:row>
      <xdr:rowOff>133350</xdr:rowOff>
    </xdr:to>
    <xdr:pic>
      <xdr:nvPicPr>
        <xdr:cNvPr id="18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1842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184</xdr:row>
      <xdr:rowOff>0</xdr:rowOff>
    </xdr:from>
    <xdr:to>
      <xdr:col>0</xdr:col>
      <xdr:colOff>152400</xdr:colOff>
      <xdr:row>184</xdr:row>
      <xdr:rowOff>133350</xdr:rowOff>
    </xdr:to>
    <xdr:pic>
      <xdr:nvPicPr>
        <xdr:cNvPr id="19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013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185</xdr:row>
      <xdr:rowOff>0</xdr:rowOff>
    </xdr:from>
    <xdr:to>
      <xdr:col>0</xdr:col>
      <xdr:colOff>152400</xdr:colOff>
      <xdr:row>185</xdr:row>
      <xdr:rowOff>133350</xdr:rowOff>
    </xdr:to>
    <xdr:pic>
      <xdr:nvPicPr>
        <xdr:cNvPr id="19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184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186</xdr:row>
      <xdr:rowOff>0</xdr:rowOff>
    </xdr:from>
    <xdr:to>
      <xdr:col>0</xdr:col>
      <xdr:colOff>152400</xdr:colOff>
      <xdr:row>186</xdr:row>
      <xdr:rowOff>133350</xdr:rowOff>
    </xdr:to>
    <xdr:pic>
      <xdr:nvPicPr>
        <xdr:cNvPr id="19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356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187</xdr:row>
      <xdr:rowOff>0</xdr:rowOff>
    </xdr:from>
    <xdr:to>
      <xdr:col>0</xdr:col>
      <xdr:colOff>152400</xdr:colOff>
      <xdr:row>187</xdr:row>
      <xdr:rowOff>133350</xdr:rowOff>
    </xdr:to>
    <xdr:pic>
      <xdr:nvPicPr>
        <xdr:cNvPr id="19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527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188</xdr:row>
      <xdr:rowOff>0</xdr:rowOff>
    </xdr:from>
    <xdr:to>
      <xdr:col>0</xdr:col>
      <xdr:colOff>152400</xdr:colOff>
      <xdr:row>188</xdr:row>
      <xdr:rowOff>133350</xdr:rowOff>
    </xdr:to>
    <xdr:pic>
      <xdr:nvPicPr>
        <xdr:cNvPr id="19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699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189</xdr:row>
      <xdr:rowOff>0</xdr:rowOff>
    </xdr:from>
    <xdr:to>
      <xdr:col>0</xdr:col>
      <xdr:colOff>152400</xdr:colOff>
      <xdr:row>189</xdr:row>
      <xdr:rowOff>133350</xdr:rowOff>
    </xdr:to>
    <xdr:pic>
      <xdr:nvPicPr>
        <xdr:cNvPr id="19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870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190</xdr:row>
      <xdr:rowOff>0</xdr:rowOff>
    </xdr:from>
    <xdr:to>
      <xdr:col>0</xdr:col>
      <xdr:colOff>152400</xdr:colOff>
      <xdr:row>190</xdr:row>
      <xdr:rowOff>133350</xdr:rowOff>
    </xdr:to>
    <xdr:pic>
      <xdr:nvPicPr>
        <xdr:cNvPr id="19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042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191</xdr:row>
      <xdr:rowOff>0</xdr:rowOff>
    </xdr:from>
    <xdr:to>
      <xdr:col>0</xdr:col>
      <xdr:colOff>152400</xdr:colOff>
      <xdr:row>191</xdr:row>
      <xdr:rowOff>133350</xdr:rowOff>
    </xdr:to>
    <xdr:pic>
      <xdr:nvPicPr>
        <xdr:cNvPr id="19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213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192</xdr:row>
      <xdr:rowOff>0</xdr:rowOff>
    </xdr:from>
    <xdr:to>
      <xdr:col>0</xdr:col>
      <xdr:colOff>152400</xdr:colOff>
      <xdr:row>192</xdr:row>
      <xdr:rowOff>133350</xdr:rowOff>
    </xdr:to>
    <xdr:pic>
      <xdr:nvPicPr>
        <xdr:cNvPr id="19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385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193</xdr:row>
      <xdr:rowOff>0</xdr:rowOff>
    </xdr:from>
    <xdr:to>
      <xdr:col>0</xdr:col>
      <xdr:colOff>152400</xdr:colOff>
      <xdr:row>193</xdr:row>
      <xdr:rowOff>133350</xdr:rowOff>
    </xdr:to>
    <xdr:pic>
      <xdr:nvPicPr>
        <xdr:cNvPr id="19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556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194</xdr:row>
      <xdr:rowOff>0</xdr:rowOff>
    </xdr:from>
    <xdr:to>
      <xdr:col>0</xdr:col>
      <xdr:colOff>152400</xdr:colOff>
      <xdr:row>194</xdr:row>
      <xdr:rowOff>133350</xdr:rowOff>
    </xdr:to>
    <xdr:pic>
      <xdr:nvPicPr>
        <xdr:cNvPr id="20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728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195</xdr:row>
      <xdr:rowOff>0</xdr:rowOff>
    </xdr:from>
    <xdr:to>
      <xdr:col>0</xdr:col>
      <xdr:colOff>152400</xdr:colOff>
      <xdr:row>195</xdr:row>
      <xdr:rowOff>133350</xdr:rowOff>
    </xdr:to>
    <xdr:pic>
      <xdr:nvPicPr>
        <xdr:cNvPr id="20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899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196</xdr:row>
      <xdr:rowOff>0</xdr:rowOff>
    </xdr:from>
    <xdr:to>
      <xdr:col>0</xdr:col>
      <xdr:colOff>152400</xdr:colOff>
      <xdr:row>196</xdr:row>
      <xdr:rowOff>133350</xdr:rowOff>
    </xdr:to>
    <xdr:pic>
      <xdr:nvPicPr>
        <xdr:cNvPr id="20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4070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197</xdr:row>
      <xdr:rowOff>0</xdr:rowOff>
    </xdr:from>
    <xdr:to>
      <xdr:col>0</xdr:col>
      <xdr:colOff>152400</xdr:colOff>
      <xdr:row>197</xdr:row>
      <xdr:rowOff>133350</xdr:rowOff>
    </xdr:to>
    <xdr:pic>
      <xdr:nvPicPr>
        <xdr:cNvPr id="20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4242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198</xdr:row>
      <xdr:rowOff>0</xdr:rowOff>
    </xdr:from>
    <xdr:to>
      <xdr:col>0</xdr:col>
      <xdr:colOff>152400</xdr:colOff>
      <xdr:row>198</xdr:row>
      <xdr:rowOff>133350</xdr:rowOff>
    </xdr:to>
    <xdr:pic>
      <xdr:nvPicPr>
        <xdr:cNvPr id="20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4413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199</xdr:row>
      <xdr:rowOff>0</xdr:rowOff>
    </xdr:from>
    <xdr:to>
      <xdr:col>0</xdr:col>
      <xdr:colOff>152400</xdr:colOff>
      <xdr:row>199</xdr:row>
      <xdr:rowOff>133350</xdr:rowOff>
    </xdr:to>
    <xdr:pic>
      <xdr:nvPicPr>
        <xdr:cNvPr id="20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4585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200</xdr:row>
      <xdr:rowOff>0</xdr:rowOff>
    </xdr:from>
    <xdr:to>
      <xdr:col>0</xdr:col>
      <xdr:colOff>152400</xdr:colOff>
      <xdr:row>200</xdr:row>
      <xdr:rowOff>133350</xdr:rowOff>
    </xdr:to>
    <xdr:pic>
      <xdr:nvPicPr>
        <xdr:cNvPr id="20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4756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201</xdr:row>
      <xdr:rowOff>0</xdr:rowOff>
    </xdr:from>
    <xdr:to>
      <xdr:col>0</xdr:col>
      <xdr:colOff>152400</xdr:colOff>
      <xdr:row>201</xdr:row>
      <xdr:rowOff>133350</xdr:rowOff>
    </xdr:to>
    <xdr:pic>
      <xdr:nvPicPr>
        <xdr:cNvPr id="20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4928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202</xdr:row>
      <xdr:rowOff>0</xdr:rowOff>
    </xdr:from>
    <xdr:to>
      <xdr:col>0</xdr:col>
      <xdr:colOff>152400</xdr:colOff>
      <xdr:row>202</xdr:row>
      <xdr:rowOff>133350</xdr:rowOff>
    </xdr:to>
    <xdr:pic>
      <xdr:nvPicPr>
        <xdr:cNvPr id="20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099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203</xdr:row>
      <xdr:rowOff>0</xdr:rowOff>
    </xdr:from>
    <xdr:to>
      <xdr:col>0</xdr:col>
      <xdr:colOff>152400</xdr:colOff>
      <xdr:row>203</xdr:row>
      <xdr:rowOff>133350</xdr:rowOff>
    </xdr:to>
    <xdr:pic>
      <xdr:nvPicPr>
        <xdr:cNvPr id="20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271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204</xdr:row>
      <xdr:rowOff>0</xdr:rowOff>
    </xdr:from>
    <xdr:to>
      <xdr:col>0</xdr:col>
      <xdr:colOff>152400</xdr:colOff>
      <xdr:row>204</xdr:row>
      <xdr:rowOff>133350</xdr:rowOff>
    </xdr:to>
    <xdr:pic>
      <xdr:nvPicPr>
        <xdr:cNvPr id="21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442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205</xdr:row>
      <xdr:rowOff>0</xdr:rowOff>
    </xdr:from>
    <xdr:to>
      <xdr:col>0</xdr:col>
      <xdr:colOff>152400</xdr:colOff>
      <xdr:row>205</xdr:row>
      <xdr:rowOff>133350</xdr:rowOff>
    </xdr:to>
    <xdr:pic>
      <xdr:nvPicPr>
        <xdr:cNvPr id="21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613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206</xdr:row>
      <xdr:rowOff>0</xdr:rowOff>
    </xdr:from>
    <xdr:to>
      <xdr:col>0</xdr:col>
      <xdr:colOff>152400</xdr:colOff>
      <xdr:row>206</xdr:row>
      <xdr:rowOff>133350</xdr:rowOff>
    </xdr:to>
    <xdr:pic>
      <xdr:nvPicPr>
        <xdr:cNvPr id="21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785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207</xdr:row>
      <xdr:rowOff>0</xdr:rowOff>
    </xdr:from>
    <xdr:to>
      <xdr:col>0</xdr:col>
      <xdr:colOff>152400</xdr:colOff>
      <xdr:row>207</xdr:row>
      <xdr:rowOff>133350</xdr:rowOff>
    </xdr:to>
    <xdr:pic>
      <xdr:nvPicPr>
        <xdr:cNvPr id="21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956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208</xdr:row>
      <xdr:rowOff>0</xdr:rowOff>
    </xdr:from>
    <xdr:to>
      <xdr:col>0</xdr:col>
      <xdr:colOff>152400</xdr:colOff>
      <xdr:row>208</xdr:row>
      <xdr:rowOff>133350</xdr:rowOff>
    </xdr:to>
    <xdr:pic>
      <xdr:nvPicPr>
        <xdr:cNvPr id="21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6128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209</xdr:row>
      <xdr:rowOff>0</xdr:rowOff>
    </xdr:from>
    <xdr:to>
      <xdr:col>0</xdr:col>
      <xdr:colOff>152400</xdr:colOff>
      <xdr:row>209</xdr:row>
      <xdr:rowOff>133350</xdr:rowOff>
    </xdr:to>
    <xdr:pic>
      <xdr:nvPicPr>
        <xdr:cNvPr id="21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6299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210</xdr:row>
      <xdr:rowOff>0</xdr:rowOff>
    </xdr:from>
    <xdr:to>
      <xdr:col>0</xdr:col>
      <xdr:colOff>152400</xdr:colOff>
      <xdr:row>210</xdr:row>
      <xdr:rowOff>133350</xdr:rowOff>
    </xdr:to>
    <xdr:pic>
      <xdr:nvPicPr>
        <xdr:cNvPr id="21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6471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211</xdr:row>
      <xdr:rowOff>0</xdr:rowOff>
    </xdr:from>
    <xdr:to>
      <xdr:col>0</xdr:col>
      <xdr:colOff>152400</xdr:colOff>
      <xdr:row>211</xdr:row>
      <xdr:rowOff>133350</xdr:rowOff>
    </xdr:to>
    <xdr:pic>
      <xdr:nvPicPr>
        <xdr:cNvPr id="21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6642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212</xdr:row>
      <xdr:rowOff>0</xdr:rowOff>
    </xdr:from>
    <xdr:to>
      <xdr:col>0</xdr:col>
      <xdr:colOff>152400</xdr:colOff>
      <xdr:row>212</xdr:row>
      <xdr:rowOff>133350</xdr:rowOff>
    </xdr:to>
    <xdr:pic>
      <xdr:nvPicPr>
        <xdr:cNvPr id="21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6814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213</xdr:row>
      <xdr:rowOff>0</xdr:rowOff>
    </xdr:from>
    <xdr:to>
      <xdr:col>0</xdr:col>
      <xdr:colOff>152400</xdr:colOff>
      <xdr:row>213</xdr:row>
      <xdr:rowOff>133350</xdr:rowOff>
    </xdr:to>
    <xdr:pic>
      <xdr:nvPicPr>
        <xdr:cNvPr id="21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6985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214</xdr:row>
      <xdr:rowOff>0</xdr:rowOff>
    </xdr:from>
    <xdr:to>
      <xdr:col>0</xdr:col>
      <xdr:colOff>152400</xdr:colOff>
      <xdr:row>214</xdr:row>
      <xdr:rowOff>133350</xdr:rowOff>
    </xdr:to>
    <xdr:pic>
      <xdr:nvPicPr>
        <xdr:cNvPr id="22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7157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215</xdr:row>
      <xdr:rowOff>0</xdr:rowOff>
    </xdr:from>
    <xdr:to>
      <xdr:col>0</xdr:col>
      <xdr:colOff>152400</xdr:colOff>
      <xdr:row>215</xdr:row>
      <xdr:rowOff>133350</xdr:rowOff>
    </xdr:to>
    <xdr:pic>
      <xdr:nvPicPr>
        <xdr:cNvPr id="22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7328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216</xdr:row>
      <xdr:rowOff>0</xdr:rowOff>
    </xdr:from>
    <xdr:to>
      <xdr:col>0</xdr:col>
      <xdr:colOff>152400</xdr:colOff>
      <xdr:row>216</xdr:row>
      <xdr:rowOff>133350</xdr:rowOff>
    </xdr:to>
    <xdr:pic>
      <xdr:nvPicPr>
        <xdr:cNvPr id="22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7499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217</xdr:row>
      <xdr:rowOff>0</xdr:rowOff>
    </xdr:from>
    <xdr:to>
      <xdr:col>0</xdr:col>
      <xdr:colOff>152400</xdr:colOff>
      <xdr:row>217</xdr:row>
      <xdr:rowOff>133350</xdr:rowOff>
    </xdr:to>
    <xdr:pic>
      <xdr:nvPicPr>
        <xdr:cNvPr id="22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7671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218</xdr:row>
      <xdr:rowOff>0</xdr:rowOff>
    </xdr:from>
    <xdr:to>
      <xdr:col>0</xdr:col>
      <xdr:colOff>152400</xdr:colOff>
      <xdr:row>218</xdr:row>
      <xdr:rowOff>133350</xdr:rowOff>
    </xdr:to>
    <xdr:pic>
      <xdr:nvPicPr>
        <xdr:cNvPr id="22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7842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219</xdr:row>
      <xdr:rowOff>0</xdr:rowOff>
    </xdr:from>
    <xdr:to>
      <xdr:col>0</xdr:col>
      <xdr:colOff>152400</xdr:colOff>
      <xdr:row>219</xdr:row>
      <xdr:rowOff>133350</xdr:rowOff>
    </xdr:to>
    <xdr:pic>
      <xdr:nvPicPr>
        <xdr:cNvPr id="22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014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220</xdr:row>
      <xdr:rowOff>0</xdr:rowOff>
    </xdr:from>
    <xdr:to>
      <xdr:col>0</xdr:col>
      <xdr:colOff>152400</xdr:colOff>
      <xdr:row>220</xdr:row>
      <xdr:rowOff>133350</xdr:rowOff>
    </xdr:to>
    <xdr:pic>
      <xdr:nvPicPr>
        <xdr:cNvPr id="22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185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221</xdr:row>
      <xdr:rowOff>0</xdr:rowOff>
    </xdr:from>
    <xdr:to>
      <xdr:col>0</xdr:col>
      <xdr:colOff>152400</xdr:colOff>
      <xdr:row>221</xdr:row>
      <xdr:rowOff>133350</xdr:rowOff>
    </xdr:to>
    <xdr:pic>
      <xdr:nvPicPr>
        <xdr:cNvPr id="22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357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222</xdr:row>
      <xdr:rowOff>0</xdr:rowOff>
    </xdr:from>
    <xdr:to>
      <xdr:col>0</xdr:col>
      <xdr:colOff>152400</xdr:colOff>
      <xdr:row>222</xdr:row>
      <xdr:rowOff>133350</xdr:rowOff>
    </xdr:to>
    <xdr:pic>
      <xdr:nvPicPr>
        <xdr:cNvPr id="22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528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223</xdr:row>
      <xdr:rowOff>0</xdr:rowOff>
    </xdr:from>
    <xdr:to>
      <xdr:col>0</xdr:col>
      <xdr:colOff>152400</xdr:colOff>
      <xdr:row>223</xdr:row>
      <xdr:rowOff>133350</xdr:rowOff>
    </xdr:to>
    <xdr:pic>
      <xdr:nvPicPr>
        <xdr:cNvPr id="22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700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224</xdr:row>
      <xdr:rowOff>0</xdr:rowOff>
    </xdr:from>
    <xdr:to>
      <xdr:col>0</xdr:col>
      <xdr:colOff>152400</xdr:colOff>
      <xdr:row>224</xdr:row>
      <xdr:rowOff>133350</xdr:rowOff>
    </xdr:to>
    <xdr:pic>
      <xdr:nvPicPr>
        <xdr:cNvPr id="23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871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225</xdr:row>
      <xdr:rowOff>0</xdr:rowOff>
    </xdr:from>
    <xdr:to>
      <xdr:col>0</xdr:col>
      <xdr:colOff>152400</xdr:colOff>
      <xdr:row>225</xdr:row>
      <xdr:rowOff>133350</xdr:rowOff>
    </xdr:to>
    <xdr:pic>
      <xdr:nvPicPr>
        <xdr:cNvPr id="23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9042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226</xdr:row>
      <xdr:rowOff>0</xdr:rowOff>
    </xdr:from>
    <xdr:to>
      <xdr:col>0</xdr:col>
      <xdr:colOff>152400</xdr:colOff>
      <xdr:row>226</xdr:row>
      <xdr:rowOff>133350</xdr:rowOff>
    </xdr:to>
    <xdr:pic>
      <xdr:nvPicPr>
        <xdr:cNvPr id="23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9214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227</xdr:row>
      <xdr:rowOff>0</xdr:rowOff>
    </xdr:from>
    <xdr:to>
      <xdr:col>0</xdr:col>
      <xdr:colOff>152400</xdr:colOff>
      <xdr:row>227</xdr:row>
      <xdr:rowOff>133350</xdr:rowOff>
    </xdr:to>
    <xdr:pic>
      <xdr:nvPicPr>
        <xdr:cNvPr id="23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9385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228</xdr:row>
      <xdr:rowOff>0</xdr:rowOff>
    </xdr:from>
    <xdr:to>
      <xdr:col>0</xdr:col>
      <xdr:colOff>152400</xdr:colOff>
      <xdr:row>228</xdr:row>
      <xdr:rowOff>133350</xdr:rowOff>
    </xdr:to>
    <xdr:pic>
      <xdr:nvPicPr>
        <xdr:cNvPr id="23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9557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229</xdr:row>
      <xdr:rowOff>0</xdr:rowOff>
    </xdr:from>
    <xdr:to>
      <xdr:col>0</xdr:col>
      <xdr:colOff>152400</xdr:colOff>
      <xdr:row>229</xdr:row>
      <xdr:rowOff>133350</xdr:rowOff>
    </xdr:to>
    <xdr:pic>
      <xdr:nvPicPr>
        <xdr:cNvPr id="23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9728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230</xdr:row>
      <xdr:rowOff>0</xdr:rowOff>
    </xdr:from>
    <xdr:to>
      <xdr:col>0</xdr:col>
      <xdr:colOff>152400</xdr:colOff>
      <xdr:row>230</xdr:row>
      <xdr:rowOff>133350</xdr:rowOff>
    </xdr:to>
    <xdr:pic>
      <xdr:nvPicPr>
        <xdr:cNvPr id="23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9900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231</xdr:row>
      <xdr:rowOff>0</xdr:rowOff>
    </xdr:from>
    <xdr:to>
      <xdr:col>0</xdr:col>
      <xdr:colOff>152400</xdr:colOff>
      <xdr:row>231</xdr:row>
      <xdr:rowOff>133350</xdr:rowOff>
    </xdr:to>
    <xdr:pic>
      <xdr:nvPicPr>
        <xdr:cNvPr id="23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071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232</xdr:row>
      <xdr:rowOff>0</xdr:rowOff>
    </xdr:from>
    <xdr:to>
      <xdr:col>0</xdr:col>
      <xdr:colOff>152400</xdr:colOff>
      <xdr:row>232</xdr:row>
      <xdr:rowOff>133350</xdr:rowOff>
    </xdr:to>
    <xdr:pic>
      <xdr:nvPicPr>
        <xdr:cNvPr id="23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243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233</xdr:row>
      <xdr:rowOff>0</xdr:rowOff>
    </xdr:from>
    <xdr:to>
      <xdr:col>0</xdr:col>
      <xdr:colOff>152400</xdr:colOff>
      <xdr:row>233</xdr:row>
      <xdr:rowOff>133350</xdr:rowOff>
    </xdr:to>
    <xdr:pic>
      <xdr:nvPicPr>
        <xdr:cNvPr id="23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414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234</xdr:row>
      <xdr:rowOff>0</xdr:rowOff>
    </xdr:from>
    <xdr:to>
      <xdr:col>0</xdr:col>
      <xdr:colOff>152400</xdr:colOff>
      <xdr:row>234</xdr:row>
      <xdr:rowOff>133350</xdr:rowOff>
    </xdr:to>
    <xdr:pic>
      <xdr:nvPicPr>
        <xdr:cNvPr id="24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586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235</xdr:row>
      <xdr:rowOff>0</xdr:rowOff>
    </xdr:from>
    <xdr:to>
      <xdr:col>0</xdr:col>
      <xdr:colOff>152400</xdr:colOff>
      <xdr:row>235</xdr:row>
      <xdr:rowOff>133350</xdr:rowOff>
    </xdr:to>
    <xdr:pic>
      <xdr:nvPicPr>
        <xdr:cNvPr id="24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757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236</xdr:row>
      <xdr:rowOff>0</xdr:rowOff>
    </xdr:from>
    <xdr:to>
      <xdr:col>0</xdr:col>
      <xdr:colOff>152400</xdr:colOff>
      <xdr:row>236</xdr:row>
      <xdr:rowOff>133350</xdr:rowOff>
    </xdr:to>
    <xdr:pic>
      <xdr:nvPicPr>
        <xdr:cNvPr id="24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928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237</xdr:row>
      <xdr:rowOff>0</xdr:rowOff>
    </xdr:from>
    <xdr:to>
      <xdr:col>0</xdr:col>
      <xdr:colOff>152400</xdr:colOff>
      <xdr:row>237</xdr:row>
      <xdr:rowOff>133350</xdr:rowOff>
    </xdr:to>
    <xdr:pic>
      <xdr:nvPicPr>
        <xdr:cNvPr id="24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1100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238</xdr:row>
      <xdr:rowOff>0</xdr:rowOff>
    </xdr:from>
    <xdr:to>
      <xdr:col>0</xdr:col>
      <xdr:colOff>152400</xdr:colOff>
      <xdr:row>238</xdr:row>
      <xdr:rowOff>133350</xdr:rowOff>
    </xdr:to>
    <xdr:pic>
      <xdr:nvPicPr>
        <xdr:cNvPr id="24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1271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239</xdr:row>
      <xdr:rowOff>0</xdr:rowOff>
    </xdr:from>
    <xdr:to>
      <xdr:col>0</xdr:col>
      <xdr:colOff>152400</xdr:colOff>
      <xdr:row>239</xdr:row>
      <xdr:rowOff>133350</xdr:rowOff>
    </xdr:to>
    <xdr:pic>
      <xdr:nvPicPr>
        <xdr:cNvPr id="24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1443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240</xdr:row>
      <xdr:rowOff>0</xdr:rowOff>
    </xdr:from>
    <xdr:to>
      <xdr:col>0</xdr:col>
      <xdr:colOff>152400</xdr:colOff>
      <xdr:row>240</xdr:row>
      <xdr:rowOff>133350</xdr:rowOff>
    </xdr:to>
    <xdr:pic>
      <xdr:nvPicPr>
        <xdr:cNvPr id="24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1614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241</xdr:row>
      <xdr:rowOff>0</xdr:rowOff>
    </xdr:from>
    <xdr:to>
      <xdr:col>0</xdr:col>
      <xdr:colOff>152400</xdr:colOff>
      <xdr:row>241</xdr:row>
      <xdr:rowOff>133350</xdr:rowOff>
    </xdr:to>
    <xdr:pic>
      <xdr:nvPicPr>
        <xdr:cNvPr id="24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1786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242</xdr:row>
      <xdr:rowOff>0</xdr:rowOff>
    </xdr:from>
    <xdr:to>
      <xdr:col>0</xdr:col>
      <xdr:colOff>152400</xdr:colOff>
      <xdr:row>242</xdr:row>
      <xdr:rowOff>133350</xdr:rowOff>
    </xdr:to>
    <xdr:pic>
      <xdr:nvPicPr>
        <xdr:cNvPr id="24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1957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243</xdr:row>
      <xdr:rowOff>0</xdr:rowOff>
    </xdr:from>
    <xdr:to>
      <xdr:col>0</xdr:col>
      <xdr:colOff>152400</xdr:colOff>
      <xdr:row>243</xdr:row>
      <xdr:rowOff>133350</xdr:rowOff>
    </xdr:to>
    <xdr:pic>
      <xdr:nvPicPr>
        <xdr:cNvPr id="24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2129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244</xdr:row>
      <xdr:rowOff>0</xdr:rowOff>
    </xdr:from>
    <xdr:to>
      <xdr:col>0</xdr:col>
      <xdr:colOff>152400</xdr:colOff>
      <xdr:row>244</xdr:row>
      <xdr:rowOff>133350</xdr:rowOff>
    </xdr:to>
    <xdr:pic>
      <xdr:nvPicPr>
        <xdr:cNvPr id="25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2300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245</xdr:row>
      <xdr:rowOff>0</xdr:rowOff>
    </xdr:from>
    <xdr:to>
      <xdr:col>0</xdr:col>
      <xdr:colOff>152400</xdr:colOff>
      <xdr:row>245</xdr:row>
      <xdr:rowOff>133350</xdr:rowOff>
    </xdr:to>
    <xdr:pic>
      <xdr:nvPicPr>
        <xdr:cNvPr id="25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2471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246</xdr:row>
      <xdr:rowOff>0</xdr:rowOff>
    </xdr:from>
    <xdr:to>
      <xdr:col>0</xdr:col>
      <xdr:colOff>152400</xdr:colOff>
      <xdr:row>246</xdr:row>
      <xdr:rowOff>133350</xdr:rowOff>
    </xdr:to>
    <xdr:pic>
      <xdr:nvPicPr>
        <xdr:cNvPr id="25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2643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0</xdr:col>
      <xdr:colOff>152400</xdr:colOff>
      <xdr:row>1</xdr:row>
      <xdr:rowOff>133350</xdr:rowOff>
    </xdr:to>
    <xdr:pic>
      <xdr:nvPicPr>
        <xdr:cNvPr id="2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4770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12</xdr:col>
      <xdr:colOff>0</xdr:colOff>
      <xdr:row>1</xdr:row>
      <xdr:rowOff>0</xdr:rowOff>
    </xdr:from>
    <xdr:to>
      <xdr:col>12</xdr:col>
      <xdr:colOff>152400</xdr:colOff>
      <xdr:row>1</xdr:row>
      <xdr:rowOff>133350</xdr:rowOff>
    </xdr:to>
    <xdr:pic>
      <xdr:nvPicPr>
        <xdr:cNvPr id="254" name="Picture@AG\QOverdue@" descr="@AG\QOverdue@"/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64770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0</xdr:col>
      <xdr:colOff>152400</xdr:colOff>
      <xdr:row>2</xdr:row>
      <xdr:rowOff>133350</xdr:rowOff>
    </xdr:to>
    <xdr:pic>
      <xdr:nvPicPr>
        <xdr:cNvPr id="2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8191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152400</xdr:colOff>
      <xdr:row>2</xdr:row>
      <xdr:rowOff>133350</xdr:rowOff>
    </xdr:to>
    <xdr:pic>
      <xdr:nvPicPr>
        <xdr:cNvPr id="256" name="Picture@AG\QOverdue@" descr="@AG\QOverdue@"/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8191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0</xdr:col>
      <xdr:colOff>152400</xdr:colOff>
      <xdr:row>3</xdr:row>
      <xdr:rowOff>133350</xdr:rowOff>
    </xdr:to>
    <xdr:pic>
      <xdr:nvPicPr>
        <xdr:cNvPr id="2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9060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12</xdr:col>
      <xdr:colOff>0</xdr:colOff>
      <xdr:row>3</xdr:row>
      <xdr:rowOff>0</xdr:rowOff>
    </xdr:from>
    <xdr:to>
      <xdr:col>12</xdr:col>
      <xdr:colOff>152400</xdr:colOff>
      <xdr:row>3</xdr:row>
      <xdr:rowOff>133350</xdr:rowOff>
    </xdr:to>
    <xdr:pic>
      <xdr:nvPicPr>
        <xdr:cNvPr id="258" name="Picture@AG\QOverdue@" descr="@AG\QOverdue@"/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99060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0</xdr:col>
      <xdr:colOff>152400</xdr:colOff>
      <xdr:row>4</xdr:row>
      <xdr:rowOff>133350</xdr:rowOff>
    </xdr:to>
    <xdr:pic>
      <xdr:nvPicPr>
        <xdr:cNvPr id="2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1620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12</xdr:col>
      <xdr:colOff>0</xdr:colOff>
      <xdr:row>4</xdr:row>
      <xdr:rowOff>0</xdr:rowOff>
    </xdr:from>
    <xdr:to>
      <xdr:col>12</xdr:col>
      <xdr:colOff>152400</xdr:colOff>
      <xdr:row>4</xdr:row>
      <xdr:rowOff>133350</xdr:rowOff>
    </xdr:to>
    <xdr:pic>
      <xdr:nvPicPr>
        <xdr:cNvPr id="260" name="Picture@AG\QOverdue@" descr="@AG\QOverdue@"/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1620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0</xdr:col>
      <xdr:colOff>152400</xdr:colOff>
      <xdr:row>5</xdr:row>
      <xdr:rowOff>133350</xdr:rowOff>
    </xdr:to>
    <xdr:pic>
      <xdr:nvPicPr>
        <xdr:cNvPr id="2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12</xdr:col>
      <xdr:colOff>0</xdr:colOff>
      <xdr:row>5</xdr:row>
      <xdr:rowOff>0</xdr:rowOff>
    </xdr:from>
    <xdr:to>
      <xdr:col>12</xdr:col>
      <xdr:colOff>152400</xdr:colOff>
      <xdr:row>5</xdr:row>
      <xdr:rowOff>133350</xdr:rowOff>
    </xdr:to>
    <xdr:pic>
      <xdr:nvPicPr>
        <xdr:cNvPr id="262" name="Picture@AG\QOverdue@" descr="@AG\QOverdue@"/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33350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</xdr:row>
      <xdr:rowOff>0</xdr:rowOff>
    </xdr:from>
    <xdr:to>
      <xdr:col>0</xdr:col>
      <xdr:colOff>152400</xdr:colOff>
      <xdr:row>6</xdr:row>
      <xdr:rowOff>133350</xdr:rowOff>
    </xdr:to>
    <xdr:pic>
      <xdr:nvPicPr>
        <xdr:cNvPr id="2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049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12</xdr:col>
      <xdr:colOff>0</xdr:colOff>
      <xdr:row>6</xdr:row>
      <xdr:rowOff>0</xdr:rowOff>
    </xdr:from>
    <xdr:to>
      <xdr:col>12</xdr:col>
      <xdr:colOff>152400</xdr:colOff>
      <xdr:row>6</xdr:row>
      <xdr:rowOff>133350</xdr:rowOff>
    </xdr:to>
    <xdr:pic>
      <xdr:nvPicPr>
        <xdr:cNvPr id="264" name="Picture@AG\QOverdue@" descr="@AG\QOverdue@"/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049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0</xdr:col>
      <xdr:colOff>152400</xdr:colOff>
      <xdr:row>8</xdr:row>
      <xdr:rowOff>133350</xdr:rowOff>
    </xdr:to>
    <xdr:pic>
      <xdr:nvPicPr>
        <xdr:cNvPr id="26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38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0</xdr:col>
      <xdr:colOff>152400</xdr:colOff>
      <xdr:row>9</xdr:row>
      <xdr:rowOff>133350</xdr:rowOff>
    </xdr:to>
    <xdr:pic>
      <xdr:nvPicPr>
        <xdr:cNvPr id="26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09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0</xdr:rowOff>
    </xdr:from>
    <xdr:to>
      <xdr:col>0</xdr:col>
      <xdr:colOff>152400</xdr:colOff>
      <xdr:row>10</xdr:row>
      <xdr:rowOff>133350</xdr:rowOff>
    </xdr:to>
    <xdr:pic>
      <xdr:nvPicPr>
        <xdr:cNvPr id="26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81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</xdr:row>
      <xdr:rowOff>0</xdr:rowOff>
    </xdr:from>
    <xdr:to>
      <xdr:col>0</xdr:col>
      <xdr:colOff>152400</xdr:colOff>
      <xdr:row>11</xdr:row>
      <xdr:rowOff>133350</xdr:rowOff>
    </xdr:to>
    <xdr:pic>
      <xdr:nvPicPr>
        <xdr:cNvPr id="26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52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0</xdr:col>
      <xdr:colOff>152400</xdr:colOff>
      <xdr:row>12</xdr:row>
      <xdr:rowOff>133350</xdr:rowOff>
    </xdr:to>
    <xdr:pic>
      <xdr:nvPicPr>
        <xdr:cNvPr id="26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524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0</xdr:col>
      <xdr:colOff>152400</xdr:colOff>
      <xdr:row>13</xdr:row>
      <xdr:rowOff>133350</xdr:rowOff>
    </xdr:to>
    <xdr:pic>
      <xdr:nvPicPr>
        <xdr:cNvPr id="27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95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</xdr:row>
      <xdr:rowOff>0</xdr:rowOff>
    </xdr:from>
    <xdr:to>
      <xdr:col>0</xdr:col>
      <xdr:colOff>152400</xdr:colOff>
      <xdr:row>14</xdr:row>
      <xdr:rowOff>133350</xdr:rowOff>
    </xdr:to>
    <xdr:pic>
      <xdr:nvPicPr>
        <xdr:cNvPr id="27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67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</xdr:row>
      <xdr:rowOff>0</xdr:rowOff>
    </xdr:from>
    <xdr:to>
      <xdr:col>0</xdr:col>
      <xdr:colOff>152400</xdr:colOff>
      <xdr:row>15</xdr:row>
      <xdr:rowOff>133350</xdr:rowOff>
    </xdr:to>
    <xdr:pic>
      <xdr:nvPicPr>
        <xdr:cNvPr id="27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38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</xdr:row>
      <xdr:rowOff>0</xdr:rowOff>
    </xdr:from>
    <xdr:to>
      <xdr:col>0</xdr:col>
      <xdr:colOff>152400</xdr:colOff>
      <xdr:row>16</xdr:row>
      <xdr:rowOff>133350</xdr:rowOff>
    </xdr:to>
    <xdr:pic>
      <xdr:nvPicPr>
        <xdr:cNvPr id="27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09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0</xdr:rowOff>
    </xdr:from>
    <xdr:to>
      <xdr:col>0</xdr:col>
      <xdr:colOff>152400</xdr:colOff>
      <xdr:row>17</xdr:row>
      <xdr:rowOff>133350</xdr:rowOff>
    </xdr:to>
    <xdr:pic>
      <xdr:nvPicPr>
        <xdr:cNvPr id="27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81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</xdr:row>
      <xdr:rowOff>0</xdr:rowOff>
    </xdr:from>
    <xdr:to>
      <xdr:col>0</xdr:col>
      <xdr:colOff>152400</xdr:colOff>
      <xdr:row>18</xdr:row>
      <xdr:rowOff>133350</xdr:rowOff>
    </xdr:to>
    <xdr:pic>
      <xdr:nvPicPr>
        <xdr:cNvPr id="27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52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</xdr:row>
      <xdr:rowOff>0</xdr:rowOff>
    </xdr:from>
    <xdr:to>
      <xdr:col>0</xdr:col>
      <xdr:colOff>152400</xdr:colOff>
      <xdr:row>19</xdr:row>
      <xdr:rowOff>133350</xdr:rowOff>
    </xdr:to>
    <xdr:pic>
      <xdr:nvPicPr>
        <xdr:cNvPr id="27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724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152400</xdr:colOff>
      <xdr:row>20</xdr:row>
      <xdr:rowOff>133350</xdr:rowOff>
    </xdr:to>
    <xdr:pic>
      <xdr:nvPicPr>
        <xdr:cNvPr id="27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95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</xdr:row>
      <xdr:rowOff>0</xdr:rowOff>
    </xdr:from>
    <xdr:to>
      <xdr:col>0</xdr:col>
      <xdr:colOff>152400</xdr:colOff>
      <xdr:row>21</xdr:row>
      <xdr:rowOff>133350</xdr:rowOff>
    </xdr:to>
    <xdr:pic>
      <xdr:nvPicPr>
        <xdr:cNvPr id="27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67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</xdr:row>
      <xdr:rowOff>0</xdr:rowOff>
    </xdr:from>
    <xdr:to>
      <xdr:col>0</xdr:col>
      <xdr:colOff>152400</xdr:colOff>
      <xdr:row>22</xdr:row>
      <xdr:rowOff>133350</xdr:rowOff>
    </xdr:to>
    <xdr:pic>
      <xdr:nvPicPr>
        <xdr:cNvPr id="27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238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152400</xdr:colOff>
      <xdr:row>23</xdr:row>
      <xdr:rowOff>133350</xdr:rowOff>
    </xdr:to>
    <xdr:pic>
      <xdr:nvPicPr>
        <xdr:cNvPr id="28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410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</xdr:row>
      <xdr:rowOff>0</xdr:rowOff>
    </xdr:from>
    <xdr:to>
      <xdr:col>0</xdr:col>
      <xdr:colOff>152400</xdr:colOff>
      <xdr:row>24</xdr:row>
      <xdr:rowOff>133350</xdr:rowOff>
    </xdr:to>
    <xdr:pic>
      <xdr:nvPicPr>
        <xdr:cNvPr id="28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581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</xdr:row>
      <xdr:rowOff>0</xdr:rowOff>
    </xdr:from>
    <xdr:to>
      <xdr:col>0</xdr:col>
      <xdr:colOff>152400</xdr:colOff>
      <xdr:row>25</xdr:row>
      <xdr:rowOff>133350</xdr:rowOff>
    </xdr:to>
    <xdr:pic>
      <xdr:nvPicPr>
        <xdr:cNvPr id="28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752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</xdr:row>
      <xdr:rowOff>0</xdr:rowOff>
    </xdr:from>
    <xdr:to>
      <xdr:col>0</xdr:col>
      <xdr:colOff>152400</xdr:colOff>
      <xdr:row>26</xdr:row>
      <xdr:rowOff>133350</xdr:rowOff>
    </xdr:to>
    <xdr:pic>
      <xdr:nvPicPr>
        <xdr:cNvPr id="28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924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0</xdr:col>
      <xdr:colOff>152400</xdr:colOff>
      <xdr:row>27</xdr:row>
      <xdr:rowOff>133350</xdr:rowOff>
    </xdr:to>
    <xdr:pic>
      <xdr:nvPicPr>
        <xdr:cNvPr id="28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5095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</xdr:row>
      <xdr:rowOff>0</xdr:rowOff>
    </xdr:from>
    <xdr:to>
      <xdr:col>0</xdr:col>
      <xdr:colOff>152400</xdr:colOff>
      <xdr:row>28</xdr:row>
      <xdr:rowOff>133350</xdr:rowOff>
    </xdr:to>
    <xdr:pic>
      <xdr:nvPicPr>
        <xdr:cNvPr id="28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5267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</xdr:row>
      <xdr:rowOff>0</xdr:rowOff>
    </xdr:from>
    <xdr:to>
      <xdr:col>0</xdr:col>
      <xdr:colOff>152400</xdr:colOff>
      <xdr:row>29</xdr:row>
      <xdr:rowOff>133350</xdr:rowOff>
    </xdr:to>
    <xdr:pic>
      <xdr:nvPicPr>
        <xdr:cNvPr id="28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5438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</xdr:row>
      <xdr:rowOff>0</xdr:rowOff>
    </xdr:from>
    <xdr:to>
      <xdr:col>0</xdr:col>
      <xdr:colOff>152400</xdr:colOff>
      <xdr:row>30</xdr:row>
      <xdr:rowOff>133350</xdr:rowOff>
    </xdr:to>
    <xdr:pic>
      <xdr:nvPicPr>
        <xdr:cNvPr id="28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5610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</xdr:row>
      <xdr:rowOff>0</xdr:rowOff>
    </xdr:from>
    <xdr:to>
      <xdr:col>0</xdr:col>
      <xdr:colOff>152400</xdr:colOff>
      <xdr:row>31</xdr:row>
      <xdr:rowOff>133350</xdr:rowOff>
    </xdr:to>
    <xdr:pic>
      <xdr:nvPicPr>
        <xdr:cNvPr id="28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5781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</xdr:row>
      <xdr:rowOff>0</xdr:rowOff>
    </xdr:from>
    <xdr:to>
      <xdr:col>0</xdr:col>
      <xdr:colOff>152400</xdr:colOff>
      <xdr:row>32</xdr:row>
      <xdr:rowOff>133350</xdr:rowOff>
    </xdr:to>
    <xdr:pic>
      <xdr:nvPicPr>
        <xdr:cNvPr id="28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5953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</xdr:row>
      <xdr:rowOff>0</xdr:rowOff>
    </xdr:from>
    <xdr:to>
      <xdr:col>0</xdr:col>
      <xdr:colOff>152400</xdr:colOff>
      <xdr:row>33</xdr:row>
      <xdr:rowOff>133350</xdr:rowOff>
    </xdr:to>
    <xdr:pic>
      <xdr:nvPicPr>
        <xdr:cNvPr id="29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6124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0</xdr:rowOff>
    </xdr:from>
    <xdr:to>
      <xdr:col>0</xdr:col>
      <xdr:colOff>152400</xdr:colOff>
      <xdr:row>34</xdr:row>
      <xdr:rowOff>133350</xdr:rowOff>
    </xdr:to>
    <xdr:pic>
      <xdr:nvPicPr>
        <xdr:cNvPr id="29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6296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</xdr:row>
      <xdr:rowOff>0</xdr:rowOff>
    </xdr:from>
    <xdr:to>
      <xdr:col>0</xdr:col>
      <xdr:colOff>152400</xdr:colOff>
      <xdr:row>35</xdr:row>
      <xdr:rowOff>133350</xdr:rowOff>
    </xdr:to>
    <xdr:pic>
      <xdr:nvPicPr>
        <xdr:cNvPr id="29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6467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</xdr:row>
      <xdr:rowOff>0</xdr:rowOff>
    </xdr:from>
    <xdr:to>
      <xdr:col>0</xdr:col>
      <xdr:colOff>152400</xdr:colOff>
      <xdr:row>36</xdr:row>
      <xdr:rowOff>133350</xdr:rowOff>
    </xdr:to>
    <xdr:pic>
      <xdr:nvPicPr>
        <xdr:cNvPr id="29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6638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</xdr:row>
      <xdr:rowOff>0</xdr:rowOff>
    </xdr:from>
    <xdr:to>
      <xdr:col>0</xdr:col>
      <xdr:colOff>152400</xdr:colOff>
      <xdr:row>37</xdr:row>
      <xdr:rowOff>133350</xdr:rowOff>
    </xdr:to>
    <xdr:pic>
      <xdr:nvPicPr>
        <xdr:cNvPr id="29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6810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</xdr:row>
      <xdr:rowOff>0</xdr:rowOff>
    </xdr:from>
    <xdr:to>
      <xdr:col>0</xdr:col>
      <xdr:colOff>152400</xdr:colOff>
      <xdr:row>38</xdr:row>
      <xdr:rowOff>133350</xdr:rowOff>
    </xdr:to>
    <xdr:pic>
      <xdr:nvPicPr>
        <xdr:cNvPr id="29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6981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</xdr:row>
      <xdr:rowOff>0</xdr:rowOff>
    </xdr:from>
    <xdr:to>
      <xdr:col>0</xdr:col>
      <xdr:colOff>152400</xdr:colOff>
      <xdr:row>39</xdr:row>
      <xdr:rowOff>133350</xdr:rowOff>
    </xdr:to>
    <xdr:pic>
      <xdr:nvPicPr>
        <xdr:cNvPr id="29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7153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</xdr:row>
      <xdr:rowOff>0</xdr:rowOff>
    </xdr:from>
    <xdr:to>
      <xdr:col>0</xdr:col>
      <xdr:colOff>152400</xdr:colOff>
      <xdr:row>40</xdr:row>
      <xdr:rowOff>133350</xdr:rowOff>
    </xdr:to>
    <xdr:pic>
      <xdr:nvPicPr>
        <xdr:cNvPr id="29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7324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</xdr:row>
      <xdr:rowOff>0</xdr:rowOff>
    </xdr:from>
    <xdr:to>
      <xdr:col>0</xdr:col>
      <xdr:colOff>152400</xdr:colOff>
      <xdr:row>41</xdr:row>
      <xdr:rowOff>133350</xdr:rowOff>
    </xdr:to>
    <xdr:pic>
      <xdr:nvPicPr>
        <xdr:cNvPr id="29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7496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</xdr:row>
      <xdr:rowOff>0</xdr:rowOff>
    </xdr:from>
    <xdr:to>
      <xdr:col>0</xdr:col>
      <xdr:colOff>152400</xdr:colOff>
      <xdr:row>42</xdr:row>
      <xdr:rowOff>133350</xdr:rowOff>
    </xdr:to>
    <xdr:pic>
      <xdr:nvPicPr>
        <xdr:cNvPr id="29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7667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</xdr:row>
      <xdr:rowOff>0</xdr:rowOff>
    </xdr:from>
    <xdr:to>
      <xdr:col>0</xdr:col>
      <xdr:colOff>152400</xdr:colOff>
      <xdr:row>43</xdr:row>
      <xdr:rowOff>133350</xdr:rowOff>
    </xdr:to>
    <xdr:pic>
      <xdr:nvPicPr>
        <xdr:cNvPr id="30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7839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</xdr:row>
      <xdr:rowOff>0</xdr:rowOff>
    </xdr:from>
    <xdr:to>
      <xdr:col>0</xdr:col>
      <xdr:colOff>152400</xdr:colOff>
      <xdr:row>44</xdr:row>
      <xdr:rowOff>133350</xdr:rowOff>
    </xdr:to>
    <xdr:pic>
      <xdr:nvPicPr>
        <xdr:cNvPr id="30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8010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</xdr:row>
      <xdr:rowOff>0</xdr:rowOff>
    </xdr:from>
    <xdr:to>
      <xdr:col>0</xdr:col>
      <xdr:colOff>152400</xdr:colOff>
      <xdr:row>45</xdr:row>
      <xdr:rowOff>133350</xdr:rowOff>
    </xdr:to>
    <xdr:pic>
      <xdr:nvPicPr>
        <xdr:cNvPr id="30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8181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</xdr:row>
      <xdr:rowOff>0</xdr:rowOff>
    </xdr:from>
    <xdr:to>
      <xdr:col>0</xdr:col>
      <xdr:colOff>152400</xdr:colOff>
      <xdr:row>46</xdr:row>
      <xdr:rowOff>133350</xdr:rowOff>
    </xdr:to>
    <xdr:pic>
      <xdr:nvPicPr>
        <xdr:cNvPr id="30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8353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</xdr:row>
      <xdr:rowOff>0</xdr:rowOff>
    </xdr:from>
    <xdr:to>
      <xdr:col>0</xdr:col>
      <xdr:colOff>152400</xdr:colOff>
      <xdr:row>47</xdr:row>
      <xdr:rowOff>133350</xdr:rowOff>
    </xdr:to>
    <xdr:pic>
      <xdr:nvPicPr>
        <xdr:cNvPr id="30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8524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</xdr:row>
      <xdr:rowOff>0</xdr:rowOff>
    </xdr:from>
    <xdr:to>
      <xdr:col>0</xdr:col>
      <xdr:colOff>152400</xdr:colOff>
      <xdr:row>48</xdr:row>
      <xdr:rowOff>133350</xdr:rowOff>
    </xdr:to>
    <xdr:pic>
      <xdr:nvPicPr>
        <xdr:cNvPr id="30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8696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</xdr:row>
      <xdr:rowOff>0</xdr:rowOff>
    </xdr:from>
    <xdr:to>
      <xdr:col>0</xdr:col>
      <xdr:colOff>152400</xdr:colOff>
      <xdr:row>49</xdr:row>
      <xdr:rowOff>133350</xdr:rowOff>
    </xdr:to>
    <xdr:pic>
      <xdr:nvPicPr>
        <xdr:cNvPr id="30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8867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</xdr:row>
      <xdr:rowOff>0</xdr:rowOff>
    </xdr:from>
    <xdr:to>
      <xdr:col>0</xdr:col>
      <xdr:colOff>152400</xdr:colOff>
      <xdr:row>50</xdr:row>
      <xdr:rowOff>133350</xdr:rowOff>
    </xdr:to>
    <xdr:pic>
      <xdr:nvPicPr>
        <xdr:cNvPr id="30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9039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</xdr:row>
      <xdr:rowOff>0</xdr:rowOff>
    </xdr:from>
    <xdr:to>
      <xdr:col>0</xdr:col>
      <xdr:colOff>152400</xdr:colOff>
      <xdr:row>51</xdr:row>
      <xdr:rowOff>133350</xdr:rowOff>
    </xdr:to>
    <xdr:pic>
      <xdr:nvPicPr>
        <xdr:cNvPr id="30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9210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</xdr:row>
      <xdr:rowOff>0</xdr:rowOff>
    </xdr:from>
    <xdr:to>
      <xdr:col>0</xdr:col>
      <xdr:colOff>152400</xdr:colOff>
      <xdr:row>52</xdr:row>
      <xdr:rowOff>133350</xdr:rowOff>
    </xdr:to>
    <xdr:pic>
      <xdr:nvPicPr>
        <xdr:cNvPr id="30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9382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</xdr:row>
      <xdr:rowOff>0</xdr:rowOff>
    </xdr:from>
    <xdr:to>
      <xdr:col>0</xdr:col>
      <xdr:colOff>152400</xdr:colOff>
      <xdr:row>53</xdr:row>
      <xdr:rowOff>133350</xdr:rowOff>
    </xdr:to>
    <xdr:pic>
      <xdr:nvPicPr>
        <xdr:cNvPr id="31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9553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</xdr:row>
      <xdr:rowOff>0</xdr:rowOff>
    </xdr:from>
    <xdr:to>
      <xdr:col>0</xdr:col>
      <xdr:colOff>152400</xdr:colOff>
      <xdr:row>54</xdr:row>
      <xdr:rowOff>133350</xdr:rowOff>
    </xdr:to>
    <xdr:pic>
      <xdr:nvPicPr>
        <xdr:cNvPr id="31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9725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</xdr:row>
      <xdr:rowOff>0</xdr:rowOff>
    </xdr:from>
    <xdr:to>
      <xdr:col>0</xdr:col>
      <xdr:colOff>152400</xdr:colOff>
      <xdr:row>55</xdr:row>
      <xdr:rowOff>133350</xdr:rowOff>
    </xdr:to>
    <xdr:pic>
      <xdr:nvPicPr>
        <xdr:cNvPr id="31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9896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</xdr:row>
      <xdr:rowOff>0</xdr:rowOff>
    </xdr:from>
    <xdr:to>
      <xdr:col>0</xdr:col>
      <xdr:colOff>152400</xdr:colOff>
      <xdr:row>56</xdr:row>
      <xdr:rowOff>133350</xdr:rowOff>
    </xdr:to>
    <xdr:pic>
      <xdr:nvPicPr>
        <xdr:cNvPr id="31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0067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</xdr:row>
      <xdr:rowOff>0</xdr:rowOff>
    </xdr:from>
    <xdr:to>
      <xdr:col>0</xdr:col>
      <xdr:colOff>152400</xdr:colOff>
      <xdr:row>57</xdr:row>
      <xdr:rowOff>133350</xdr:rowOff>
    </xdr:to>
    <xdr:pic>
      <xdr:nvPicPr>
        <xdr:cNvPr id="31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0239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</xdr:row>
      <xdr:rowOff>0</xdr:rowOff>
    </xdr:from>
    <xdr:to>
      <xdr:col>0</xdr:col>
      <xdr:colOff>152400</xdr:colOff>
      <xdr:row>58</xdr:row>
      <xdr:rowOff>133350</xdr:rowOff>
    </xdr:to>
    <xdr:pic>
      <xdr:nvPicPr>
        <xdr:cNvPr id="31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0410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</xdr:row>
      <xdr:rowOff>0</xdr:rowOff>
    </xdr:from>
    <xdr:to>
      <xdr:col>0</xdr:col>
      <xdr:colOff>152400</xdr:colOff>
      <xdr:row>59</xdr:row>
      <xdr:rowOff>133350</xdr:rowOff>
    </xdr:to>
    <xdr:pic>
      <xdr:nvPicPr>
        <xdr:cNvPr id="31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0582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</xdr:row>
      <xdr:rowOff>0</xdr:rowOff>
    </xdr:from>
    <xdr:to>
      <xdr:col>0</xdr:col>
      <xdr:colOff>152400</xdr:colOff>
      <xdr:row>60</xdr:row>
      <xdr:rowOff>133350</xdr:rowOff>
    </xdr:to>
    <xdr:pic>
      <xdr:nvPicPr>
        <xdr:cNvPr id="31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0753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</xdr:row>
      <xdr:rowOff>0</xdr:rowOff>
    </xdr:from>
    <xdr:to>
      <xdr:col>0</xdr:col>
      <xdr:colOff>152400</xdr:colOff>
      <xdr:row>61</xdr:row>
      <xdr:rowOff>133350</xdr:rowOff>
    </xdr:to>
    <xdr:pic>
      <xdr:nvPicPr>
        <xdr:cNvPr id="31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0925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</xdr:row>
      <xdr:rowOff>0</xdr:rowOff>
    </xdr:from>
    <xdr:to>
      <xdr:col>0</xdr:col>
      <xdr:colOff>152400</xdr:colOff>
      <xdr:row>62</xdr:row>
      <xdr:rowOff>133350</xdr:rowOff>
    </xdr:to>
    <xdr:pic>
      <xdr:nvPicPr>
        <xdr:cNvPr id="31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1096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</xdr:row>
      <xdr:rowOff>0</xdr:rowOff>
    </xdr:from>
    <xdr:to>
      <xdr:col>0</xdr:col>
      <xdr:colOff>152400</xdr:colOff>
      <xdr:row>63</xdr:row>
      <xdr:rowOff>133350</xdr:rowOff>
    </xdr:to>
    <xdr:pic>
      <xdr:nvPicPr>
        <xdr:cNvPr id="32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1268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</xdr:row>
      <xdr:rowOff>0</xdr:rowOff>
    </xdr:from>
    <xdr:to>
      <xdr:col>0</xdr:col>
      <xdr:colOff>152400</xdr:colOff>
      <xdr:row>64</xdr:row>
      <xdr:rowOff>133350</xdr:rowOff>
    </xdr:to>
    <xdr:pic>
      <xdr:nvPicPr>
        <xdr:cNvPr id="32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1439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</xdr:row>
      <xdr:rowOff>0</xdr:rowOff>
    </xdr:from>
    <xdr:to>
      <xdr:col>0</xdr:col>
      <xdr:colOff>152400</xdr:colOff>
      <xdr:row>65</xdr:row>
      <xdr:rowOff>133350</xdr:rowOff>
    </xdr:to>
    <xdr:pic>
      <xdr:nvPicPr>
        <xdr:cNvPr id="32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1610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</xdr:row>
      <xdr:rowOff>0</xdr:rowOff>
    </xdr:from>
    <xdr:to>
      <xdr:col>0</xdr:col>
      <xdr:colOff>152400</xdr:colOff>
      <xdr:row>66</xdr:row>
      <xdr:rowOff>133350</xdr:rowOff>
    </xdr:to>
    <xdr:pic>
      <xdr:nvPicPr>
        <xdr:cNvPr id="32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1782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</xdr:row>
      <xdr:rowOff>0</xdr:rowOff>
    </xdr:from>
    <xdr:to>
      <xdr:col>0</xdr:col>
      <xdr:colOff>152400</xdr:colOff>
      <xdr:row>67</xdr:row>
      <xdr:rowOff>133350</xdr:rowOff>
    </xdr:to>
    <xdr:pic>
      <xdr:nvPicPr>
        <xdr:cNvPr id="32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1953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</xdr:row>
      <xdr:rowOff>0</xdr:rowOff>
    </xdr:from>
    <xdr:to>
      <xdr:col>0</xdr:col>
      <xdr:colOff>152400</xdr:colOff>
      <xdr:row>68</xdr:row>
      <xdr:rowOff>133350</xdr:rowOff>
    </xdr:to>
    <xdr:pic>
      <xdr:nvPicPr>
        <xdr:cNvPr id="32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2125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</xdr:row>
      <xdr:rowOff>0</xdr:rowOff>
    </xdr:from>
    <xdr:to>
      <xdr:col>0</xdr:col>
      <xdr:colOff>152400</xdr:colOff>
      <xdr:row>69</xdr:row>
      <xdr:rowOff>133350</xdr:rowOff>
    </xdr:to>
    <xdr:pic>
      <xdr:nvPicPr>
        <xdr:cNvPr id="32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2296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</xdr:row>
      <xdr:rowOff>0</xdr:rowOff>
    </xdr:from>
    <xdr:to>
      <xdr:col>0</xdr:col>
      <xdr:colOff>152400</xdr:colOff>
      <xdr:row>70</xdr:row>
      <xdr:rowOff>133350</xdr:rowOff>
    </xdr:to>
    <xdr:pic>
      <xdr:nvPicPr>
        <xdr:cNvPr id="32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2468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</xdr:row>
      <xdr:rowOff>0</xdr:rowOff>
    </xdr:from>
    <xdr:to>
      <xdr:col>0</xdr:col>
      <xdr:colOff>152400</xdr:colOff>
      <xdr:row>71</xdr:row>
      <xdr:rowOff>133350</xdr:rowOff>
    </xdr:to>
    <xdr:pic>
      <xdr:nvPicPr>
        <xdr:cNvPr id="32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2639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</xdr:row>
      <xdr:rowOff>0</xdr:rowOff>
    </xdr:from>
    <xdr:to>
      <xdr:col>0</xdr:col>
      <xdr:colOff>152400</xdr:colOff>
      <xdr:row>72</xdr:row>
      <xdr:rowOff>133350</xdr:rowOff>
    </xdr:to>
    <xdr:pic>
      <xdr:nvPicPr>
        <xdr:cNvPr id="32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2811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</xdr:row>
      <xdr:rowOff>0</xdr:rowOff>
    </xdr:from>
    <xdr:to>
      <xdr:col>0</xdr:col>
      <xdr:colOff>152400</xdr:colOff>
      <xdr:row>73</xdr:row>
      <xdr:rowOff>133350</xdr:rowOff>
    </xdr:to>
    <xdr:pic>
      <xdr:nvPicPr>
        <xdr:cNvPr id="33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2982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</xdr:row>
      <xdr:rowOff>0</xdr:rowOff>
    </xdr:from>
    <xdr:to>
      <xdr:col>0</xdr:col>
      <xdr:colOff>152400</xdr:colOff>
      <xdr:row>74</xdr:row>
      <xdr:rowOff>133350</xdr:rowOff>
    </xdr:to>
    <xdr:pic>
      <xdr:nvPicPr>
        <xdr:cNvPr id="33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3154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</xdr:row>
      <xdr:rowOff>0</xdr:rowOff>
    </xdr:from>
    <xdr:to>
      <xdr:col>0</xdr:col>
      <xdr:colOff>152400</xdr:colOff>
      <xdr:row>75</xdr:row>
      <xdr:rowOff>133350</xdr:rowOff>
    </xdr:to>
    <xdr:pic>
      <xdr:nvPicPr>
        <xdr:cNvPr id="33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3325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</xdr:row>
      <xdr:rowOff>0</xdr:rowOff>
    </xdr:from>
    <xdr:to>
      <xdr:col>0</xdr:col>
      <xdr:colOff>152400</xdr:colOff>
      <xdr:row>76</xdr:row>
      <xdr:rowOff>133350</xdr:rowOff>
    </xdr:to>
    <xdr:pic>
      <xdr:nvPicPr>
        <xdr:cNvPr id="33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3496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</xdr:row>
      <xdr:rowOff>0</xdr:rowOff>
    </xdr:from>
    <xdr:to>
      <xdr:col>0</xdr:col>
      <xdr:colOff>152400</xdr:colOff>
      <xdr:row>77</xdr:row>
      <xdr:rowOff>133350</xdr:rowOff>
    </xdr:to>
    <xdr:pic>
      <xdr:nvPicPr>
        <xdr:cNvPr id="33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3668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</xdr:row>
      <xdr:rowOff>0</xdr:rowOff>
    </xdr:from>
    <xdr:to>
      <xdr:col>0</xdr:col>
      <xdr:colOff>152400</xdr:colOff>
      <xdr:row>78</xdr:row>
      <xdr:rowOff>133350</xdr:rowOff>
    </xdr:to>
    <xdr:pic>
      <xdr:nvPicPr>
        <xdr:cNvPr id="33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3839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</xdr:row>
      <xdr:rowOff>0</xdr:rowOff>
    </xdr:from>
    <xdr:to>
      <xdr:col>0</xdr:col>
      <xdr:colOff>152400</xdr:colOff>
      <xdr:row>79</xdr:row>
      <xdr:rowOff>133350</xdr:rowOff>
    </xdr:to>
    <xdr:pic>
      <xdr:nvPicPr>
        <xdr:cNvPr id="33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4011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</xdr:row>
      <xdr:rowOff>0</xdr:rowOff>
    </xdr:from>
    <xdr:to>
      <xdr:col>0</xdr:col>
      <xdr:colOff>152400</xdr:colOff>
      <xdr:row>80</xdr:row>
      <xdr:rowOff>133350</xdr:rowOff>
    </xdr:to>
    <xdr:pic>
      <xdr:nvPicPr>
        <xdr:cNvPr id="33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4182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</xdr:row>
      <xdr:rowOff>0</xdr:rowOff>
    </xdr:from>
    <xdr:to>
      <xdr:col>0</xdr:col>
      <xdr:colOff>152400</xdr:colOff>
      <xdr:row>81</xdr:row>
      <xdr:rowOff>133350</xdr:rowOff>
    </xdr:to>
    <xdr:pic>
      <xdr:nvPicPr>
        <xdr:cNvPr id="33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4354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</xdr:row>
      <xdr:rowOff>0</xdr:rowOff>
    </xdr:from>
    <xdr:to>
      <xdr:col>0</xdr:col>
      <xdr:colOff>152400</xdr:colOff>
      <xdr:row>82</xdr:row>
      <xdr:rowOff>133350</xdr:rowOff>
    </xdr:to>
    <xdr:pic>
      <xdr:nvPicPr>
        <xdr:cNvPr id="33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4525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</xdr:row>
      <xdr:rowOff>0</xdr:rowOff>
    </xdr:from>
    <xdr:to>
      <xdr:col>0</xdr:col>
      <xdr:colOff>152400</xdr:colOff>
      <xdr:row>83</xdr:row>
      <xdr:rowOff>133350</xdr:rowOff>
    </xdr:to>
    <xdr:pic>
      <xdr:nvPicPr>
        <xdr:cNvPr id="34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4697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</xdr:row>
      <xdr:rowOff>0</xdr:rowOff>
    </xdr:from>
    <xdr:to>
      <xdr:col>0</xdr:col>
      <xdr:colOff>152400</xdr:colOff>
      <xdr:row>84</xdr:row>
      <xdr:rowOff>133350</xdr:rowOff>
    </xdr:to>
    <xdr:pic>
      <xdr:nvPicPr>
        <xdr:cNvPr id="34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4868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</xdr:row>
      <xdr:rowOff>0</xdr:rowOff>
    </xdr:from>
    <xdr:to>
      <xdr:col>0</xdr:col>
      <xdr:colOff>152400</xdr:colOff>
      <xdr:row>85</xdr:row>
      <xdr:rowOff>133350</xdr:rowOff>
    </xdr:to>
    <xdr:pic>
      <xdr:nvPicPr>
        <xdr:cNvPr id="34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5039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</xdr:row>
      <xdr:rowOff>0</xdr:rowOff>
    </xdr:from>
    <xdr:to>
      <xdr:col>0</xdr:col>
      <xdr:colOff>152400</xdr:colOff>
      <xdr:row>86</xdr:row>
      <xdr:rowOff>133350</xdr:rowOff>
    </xdr:to>
    <xdr:pic>
      <xdr:nvPicPr>
        <xdr:cNvPr id="34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5211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</xdr:row>
      <xdr:rowOff>0</xdr:rowOff>
    </xdr:from>
    <xdr:to>
      <xdr:col>0</xdr:col>
      <xdr:colOff>152400</xdr:colOff>
      <xdr:row>87</xdr:row>
      <xdr:rowOff>133350</xdr:rowOff>
    </xdr:to>
    <xdr:pic>
      <xdr:nvPicPr>
        <xdr:cNvPr id="34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5382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</xdr:row>
      <xdr:rowOff>0</xdr:rowOff>
    </xdr:from>
    <xdr:to>
      <xdr:col>0</xdr:col>
      <xdr:colOff>152400</xdr:colOff>
      <xdr:row>88</xdr:row>
      <xdr:rowOff>133350</xdr:rowOff>
    </xdr:to>
    <xdr:pic>
      <xdr:nvPicPr>
        <xdr:cNvPr id="34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5554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</xdr:row>
      <xdr:rowOff>0</xdr:rowOff>
    </xdr:from>
    <xdr:to>
      <xdr:col>0</xdr:col>
      <xdr:colOff>152400</xdr:colOff>
      <xdr:row>89</xdr:row>
      <xdr:rowOff>133350</xdr:rowOff>
    </xdr:to>
    <xdr:pic>
      <xdr:nvPicPr>
        <xdr:cNvPr id="34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5725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</xdr:row>
      <xdr:rowOff>0</xdr:rowOff>
    </xdr:from>
    <xdr:to>
      <xdr:col>0</xdr:col>
      <xdr:colOff>152400</xdr:colOff>
      <xdr:row>90</xdr:row>
      <xdr:rowOff>133350</xdr:rowOff>
    </xdr:to>
    <xdr:pic>
      <xdr:nvPicPr>
        <xdr:cNvPr id="34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5897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</xdr:row>
      <xdr:rowOff>0</xdr:rowOff>
    </xdr:from>
    <xdr:to>
      <xdr:col>0</xdr:col>
      <xdr:colOff>152400</xdr:colOff>
      <xdr:row>91</xdr:row>
      <xdr:rowOff>133350</xdr:rowOff>
    </xdr:to>
    <xdr:pic>
      <xdr:nvPicPr>
        <xdr:cNvPr id="34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6068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</xdr:row>
      <xdr:rowOff>0</xdr:rowOff>
    </xdr:from>
    <xdr:to>
      <xdr:col>0</xdr:col>
      <xdr:colOff>152400</xdr:colOff>
      <xdr:row>92</xdr:row>
      <xdr:rowOff>133350</xdr:rowOff>
    </xdr:to>
    <xdr:pic>
      <xdr:nvPicPr>
        <xdr:cNvPr id="34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6240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</xdr:row>
      <xdr:rowOff>0</xdr:rowOff>
    </xdr:from>
    <xdr:to>
      <xdr:col>0</xdr:col>
      <xdr:colOff>152400</xdr:colOff>
      <xdr:row>93</xdr:row>
      <xdr:rowOff>133350</xdr:rowOff>
    </xdr:to>
    <xdr:pic>
      <xdr:nvPicPr>
        <xdr:cNvPr id="35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6411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</xdr:row>
      <xdr:rowOff>0</xdr:rowOff>
    </xdr:from>
    <xdr:to>
      <xdr:col>0</xdr:col>
      <xdr:colOff>152400</xdr:colOff>
      <xdr:row>94</xdr:row>
      <xdr:rowOff>133350</xdr:rowOff>
    </xdr:to>
    <xdr:pic>
      <xdr:nvPicPr>
        <xdr:cNvPr id="35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6583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</xdr:row>
      <xdr:rowOff>0</xdr:rowOff>
    </xdr:from>
    <xdr:to>
      <xdr:col>0</xdr:col>
      <xdr:colOff>152400</xdr:colOff>
      <xdr:row>95</xdr:row>
      <xdr:rowOff>133350</xdr:rowOff>
    </xdr:to>
    <xdr:pic>
      <xdr:nvPicPr>
        <xdr:cNvPr id="35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6754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</xdr:row>
      <xdr:rowOff>0</xdr:rowOff>
    </xdr:from>
    <xdr:to>
      <xdr:col>0</xdr:col>
      <xdr:colOff>152400</xdr:colOff>
      <xdr:row>96</xdr:row>
      <xdr:rowOff>133350</xdr:rowOff>
    </xdr:to>
    <xdr:pic>
      <xdr:nvPicPr>
        <xdr:cNvPr id="35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6925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</xdr:row>
      <xdr:rowOff>0</xdr:rowOff>
    </xdr:from>
    <xdr:to>
      <xdr:col>0</xdr:col>
      <xdr:colOff>152400</xdr:colOff>
      <xdr:row>97</xdr:row>
      <xdr:rowOff>133350</xdr:rowOff>
    </xdr:to>
    <xdr:pic>
      <xdr:nvPicPr>
        <xdr:cNvPr id="35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7097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</xdr:row>
      <xdr:rowOff>0</xdr:rowOff>
    </xdr:from>
    <xdr:to>
      <xdr:col>0</xdr:col>
      <xdr:colOff>152400</xdr:colOff>
      <xdr:row>98</xdr:row>
      <xdr:rowOff>133350</xdr:rowOff>
    </xdr:to>
    <xdr:pic>
      <xdr:nvPicPr>
        <xdr:cNvPr id="35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7268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</xdr:row>
      <xdr:rowOff>0</xdr:rowOff>
    </xdr:from>
    <xdr:to>
      <xdr:col>0</xdr:col>
      <xdr:colOff>152400</xdr:colOff>
      <xdr:row>99</xdr:row>
      <xdr:rowOff>133350</xdr:rowOff>
    </xdr:to>
    <xdr:pic>
      <xdr:nvPicPr>
        <xdr:cNvPr id="35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7440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</xdr:row>
      <xdr:rowOff>0</xdr:rowOff>
    </xdr:from>
    <xdr:to>
      <xdr:col>0</xdr:col>
      <xdr:colOff>152400</xdr:colOff>
      <xdr:row>100</xdr:row>
      <xdr:rowOff>133350</xdr:rowOff>
    </xdr:to>
    <xdr:pic>
      <xdr:nvPicPr>
        <xdr:cNvPr id="35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7611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</xdr:row>
      <xdr:rowOff>0</xdr:rowOff>
    </xdr:from>
    <xdr:to>
      <xdr:col>0</xdr:col>
      <xdr:colOff>152400</xdr:colOff>
      <xdr:row>101</xdr:row>
      <xdr:rowOff>133350</xdr:rowOff>
    </xdr:to>
    <xdr:pic>
      <xdr:nvPicPr>
        <xdr:cNvPr id="35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7783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152400</xdr:colOff>
      <xdr:row>102</xdr:row>
      <xdr:rowOff>133350</xdr:rowOff>
    </xdr:to>
    <xdr:pic>
      <xdr:nvPicPr>
        <xdr:cNvPr id="35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7954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</xdr:row>
      <xdr:rowOff>0</xdr:rowOff>
    </xdr:from>
    <xdr:to>
      <xdr:col>0</xdr:col>
      <xdr:colOff>152400</xdr:colOff>
      <xdr:row>103</xdr:row>
      <xdr:rowOff>133350</xdr:rowOff>
    </xdr:to>
    <xdr:pic>
      <xdr:nvPicPr>
        <xdr:cNvPr id="36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126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104</xdr:row>
      <xdr:rowOff>0</xdr:rowOff>
    </xdr:from>
    <xdr:to>
      <xdr:col>0</xdr:col>
      <xdr:colOff>152400</xdr:colOff>
      <xdr:row>104</xdr:row>
      <xdr:rowOff>133350</xdr:rowOff>
    </xdr:to>
    <xdr:pic>
      <xdr:nvPicPr>
        <xdr:cNvPr id="36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297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105</xdr:row>
      <xdr:rowOff>0</xdr:rowOff>
    </xdr:from>
    <xdr:to>
      <xdr:col>0</xdr:col>
      <xdr:colOff>152400</xdr:colOff>
      <xdr:row>105</xdr:row>
      <xdr:rowOff>133350</xdr:rowOff>
    </xdr:to>
    <xdr:pic>
      <xdr:nvPicPr>
        <xdr:cNvPr id="36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468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106</xdr:row>
      <xdr:rowOff>0</xdr:rowOff>
    </xdr:from>
    <xdr:to>
      <xdr:col>0</xdr:col>
      <xdr:colOff>152400</xdr:colOff>
      <xdr:row>106</xdr:row>
      <xdr:rowOff>133350</xdr:rowOff>
    </xdr:to>
    <xdr:pic>
      <xdr:nvPicPr>
        <xdr:cNvPr id="36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640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107</xdr:row>
      <xdr:rowOff>0</xdr:rowOff>
    </xdr:from>
    <xdr:to>
      <xdr:col>0</xdr:col>
      <xdr:colOff>152400</xdr:colOff>
      <xdr:row>107</xdr:row>
      <xdr:rowOff>133350</xdr:rowOff>
    </xdr:to>
    <xdr:pic>
      <xdr:nvPicPr>
        <xdr:cNvPr id="36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811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152400</xdr:colOff>
      <xdr:row>108</xdr:row>
      <xdr:rowOff>133350</xdr:rowOff>
    </xdr:to>
    <xdr:pic>
      <xdr:nvPicPr>
        <xdr:cNvPr id="36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8983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109</xdr:row>
      <xdr:rowOff>0</xdr:rowOff>
    </xdr:from>
    <xdr:to>
      <xdr:col>0</xdr:col>
      <xdr:colOff>152400</xdr:colOff>
      <xdr:row>109</xdr:row>
      <xdr:rowOff>133350</xdr:rowOff>
    </xdr:to>
    <xdr:pic>
      <xdr:nvPicPr>
        <xdr:cNvPr id="36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9154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110</xdr:row>
      <xdr:rowOff>0</xdr:rowOff>
    </xdr:from>
    <xdr:to>
      <xdr:col>0</xdr:col>
      <xdr:colOff>152400</xdr:colOff>
      <xdr:row>110</xdr:row>
      <xdr:rowOff>133350</xdr:rowOff>
    </xdr:to>
    <xdr:pic>
      <xdr:nvPicPr>
        <xdr:cNvPr id="36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9326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111</xdr:row>
      <xdr:rowOff>0</xdr:rowOff>
    </xdr:from>
    <xdr:to>
      <xdr:col>0</xdr:col>
      <xdr:colOff>152400</xdr:colOff>
      <xdr:row>111</xdr:row>
      <xdr:rowOff>133350</xdr:rowOff>
    </xdr:to>
    <xdr:pic>
      <xdr:nvPicPr>
        <xdr:cNvPr id="36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9497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112</xdr:row>
      <xdr:rowOff>0</xdr:rowOff>
    </xdr:from>
    <xdr:to>
      <xdr:col>0</xdr:col>
      <xdr:colOff>152400</xdr:colOff>
      <xdr:row>112</xdr:row>
      <xdr:rowOff>133350</xdr:rowOff>
    </xdr:to>
    <xdr:pic>
      <xdr:nvPicPr>
        <xdr:cNvPr id="36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9669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113</xdr:row>
      <xdr:rowOff>0</xdr:rowOff>
    </xdr:from>
    <xdr:to>
      <xdr:col>0</xdr:col>
      <xdr:colOff>152400</xdr:colOff>
      <xdr:row>113</xdr:row>
      <xdr:rowOff>133350</xdr:rowOff>
    </xdr:to>
    <xdr:pic>
      <xdr:nvPicPr>
        <xdr:cNvPr id="37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19840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114</xdr:row>
      <xdr:rowOff>0</xdr:rowOff>
    </xdr:from>
    <xdr:to>
      <xdr:col>0</xdr:col>
      <xdr:colOff>152400</xdr:colOff>
      <xdr:row>114</xdr:row>
      <xdr:rowOff>133350</xdr:rowOff>
    </xdr:to>
    <xdr:pic>
      <xdr:nvPicPr>
        <xdr:cNvPr id="37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012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115</xdr:row>
      <xdr:rowOff>0</xdr:rowOff>
    </xdr:from>
    <xdr:to>
      <xdr:col>0</xdr:col>
      <xdr:colOff>152400</xdr:colOff>
      <xdr:row>115</xdr:row>
      <xdr:rowOff>133350</xdr:rowOff>
    </xdr:to>
    <xdr:pic>
      <xdr:nvPicPr>
        <xdr:cNvPr id="37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183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116</xdr:row>
      <xdr:rowOff>0</xdr:rowOff>
    </xdr:from>
    <xdr:to>
      <xdr:col>0</xdr:col>
      <xdr:colOff>152400</xdr:colOff>
      <xdr:row>116</xdr:row>
      <xdr:rowOff>133350</xdr:rowOff>
    </xdr:to>
    <xdr:pic>
      <xdr:nvPicPr>
        <xdr:cNvPr id="37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354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117</xdr:row>
      <xdr:rowOff>0</xdr:rowOff>
    </xdr:from>
    <xdr:to>
      <xdr:col>0</xdr:col>
      <xdr:colOff>152400</xdr:colOff>
      <xdr:row>117</xdr:row>
      <xdr:rowOff>133350</xdr:rowOff>
    </xdr:to>
    <xdr:pic>
      <xdr:nvPicPr>
        <xdr:cNvPr id="37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526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152400</xdr:colOff>
      <xdr:row>118</xdr:row>
      <xdr:rowOff>133350</xdr:rowOff>
    </xdr:to>
    <xdr:pic>
      <xdr:nvPicPr>
        <xdr:cNvPr id="37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697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119</xdr:row>
      <xdr:rowOff>0</xdr:rowOff>
    </xdr:from>
    <xdr:to>
      <xdr:col>0</xdr:col>
      <xdr:colOff>152400</xdr:colOff>
      <xdr:row>119</xdr:row>
      <xdr:rowOff>133350</xdr:rowOff>
    </xdr:to>
    <xdr:pic>
      <xdr:nvPicPr>
        <xdr:cNvPr id="37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0869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120</xdr:row>
      <xdr:rowOff>0</xdr:rowOff>
    </xdr:from>
    <xdr:to>
      <xdr:col>0</xdr:col>
      <xdr:colOff>152400</xdr:colOff>
      <xdr:row>120</xdr:row>
      <xdr:rowOff>133350</xdr:rowOff>
    </xdr:to>
    <xdr:pic>
      <xdr:nvPicPr>
        <xdr:cNvPr id="37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040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152400</xdr:colOff>
      <xdr:row>121</xdr:row>
      <xdr:rowOff>133350</xdr:rowOff>
    </xdr:to>
    <xdr:pic>
      <xdr:nvPicPr>
        <xdr:cNvPr id="37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212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122</xdr:row>
      <xdr:rowOff>0</xdr:rowOff>
    </xdr:from>
    <xdr:to>
      <xdr:col>0</xdr:col>
      <xdr:colOff>152400</xdr:colOff>
      <xdr:row>122</xdr:row>
      <xdr:rowOff>133350</xdr:rowOff>
    </xdr:to>
    <xdr:pic>
      <xdr:nvPicPr>
        <xdr:cNvPr id="37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383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123</xdr:row>
      <xdr:rowOff>0</xdr:rowOff>
    </xdr:from>
    <xdr:to>
      <xdr:col>0</xdr:col>
      <xdr:colOff>152400</xdr:colOff>
      <xdr:row>123</xdr:row>
      <xdr:rowOff>133350</xdr:rowOff>
    </xdr:to>
    <xdr:pic>
      <xdr:nvPicPr>
        <xdr:cNvPr id="38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555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124</xdr:row>
      <xdr:rowOff>0</xdr:rowOff>
    </xdr:from>
    <xdr:to>
      <xdr:col>0</xdr:col>
      <xdr:colOff>152400</xdr:colOff>
      <xdr:row>124</xdr:row>
      <xdr:rowOff>133350</xdr:rowOff>
    </xdr:to>
    <xdr:pic>
      <xdr:nvPicPr>
        <xdr:cNvPr id="38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726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125</xdr:row>
      <xdr:rowOff>0</xdr:rowOff>
    </xdr:from>
    <xdr:to>
      <xdr:col>0</xdr:col>
      <xdr:colOff>152400</xdr:colOff>
      <xdr:row>125</xdr:row>
      <xdr:rowOff>133350</xdr:rowOff>
    </xdr:to>
    <xdr:pic>
      <xdr:nvPicPr>
        <xdr:cNvPr id="38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1897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126</xdr:row>
      <xdr:rowOff>0</xdr:rowOff>
    </xdr:from>
    <xdr:to>
      <xdr:col>0</xdr:col>
      <xdr:colOff>152400</xdr:colOff>
      <xdr:row>126</xdr:row>
      <xdr:rowOff>133350</xdr:rowOff>
    </xdr:to>
    <xdr:pic>
      <xdr:nvPicPr>
        <xdr:cNvPr id="38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2069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127</xdr:row>
      <xdr:rowOff>0</xdr:rowOff>
    </xdr:from>
    <xdr:to>
      <xdr:col>0</xdr:col>
      <xdr:colOff>152400</xdr:colOff>
      <xdr:row>127</xdr:row>
      <xdr:rowOff>133350</xdr:rowOff>
    </xdr:to>
    <xdr:pic>
      <xdr:nvPicPr>
        <xdr:cNvPr id="38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2240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128</xdr:row>
      <xdr:rowOff>0</xdr:rowOff>
    </xdr:from>
    <xdr:to>
      <xdr:col>0</xdr:col>
      <xdr:colOff>152400</xdr:colOff>
      <xdr:row>128</xdr:row>
      <xdr:rowOff>133350</xdr:rowOff>
    </xdr:to>
    <xdr:pic>
      <xdr:nvPicPr>
        <xdr:cNvPr id="38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2412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129</xdr:row>
      <xdr:rowOff>0</xdr:rowOff>
    </xdr:from>
    <xdr:to>
      <xdr:col>0</xdr:col>
      <xdr:colOff>152400</xdr:colOff>
      <xdr:row>129</xdr:row>
      <xdr:rowOff>133350</xdr:rowOff>
    </xdr:to>
    <xdr:pic>
      <xdr:nvPicPr>
        <xdr:cNvPr id="38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2583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130</xdr:row>
      <xdr:rowOff>0</xdr:rowOff>
    </xdr:from>
    <xdr:to>
      <xdr:col>0</xdr:col>
      <xdr:colOff>152400</xdr:colOff>
      <xdr:row>130</xdr:row>
      <xdr:rowOff>133350</xdr:rowOff>
    </xdr:to>
    <xdr:pic>
      <xdr:nvPicPr>
        <xdr:cNvPr id="38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2755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131</xdr:row>
      <xdr:rowOff>0</xdr:rowOff>
    </xdr:from>
    <xdr:to>
      <xdr:col>0</xdr:col>
      <xdr:colOff>152400</xdr:colOff>
      <xdr:row>131</xdr:row>
      <xdr:rowOff>133350</xdr:rowOff>
    </xdr:to>
    <xdr:pic>
      <xdr:nvPicPr>
        <xdr:cNvPr id="38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2926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132</xdr:row>
      <xdr:rowOff>0</xdr:rowOff>
    </xdr:from>
    <xdr:to>
      <xdr:col>0</xdr:col>
      <xdr:colOff>152400</xdr:colOff>
      <xdr:row>132</xdr:row>
      <xdr:rowOff>133350</xdr:rowOff>
    </xdr:to>
    <xdr:pic>
      <xdr:nvPicPr>
        <xdr:cNvPr id="38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098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133</xdr:row>
      <xdr:rowOff>0</xdr:rowOff>
    </xdr:from>
    <xdr:to>
      <xdr:col>0</xdr:col>
      <xdr:colOff>152400</xdr:colOff>
      <xdr:row>133</xdr:row>
      <xdr:rowOff>133350</xdr:rowOff>
    </xdr:to>
    <xdr:pic>
      <xdr:nvPicPr>
        <xdr:cNvPr id="39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269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134</xdr:row>
      <xdr:rowOff>0</xdr:rowOff>
    </xdr:from>
    <xdr:to>
      <xdr:col>0</xdr:col>
      <xdr:colOff>152400</xdr:colOff>
      <xdr:row>134</xdr:row>
      <xdr:rowOff>133350</xdr:rowOff>
    </xdr:to>
    <xdr:pic>
      <xdr:nvPicPr>
        <xdr:cNvPr id="39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441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135</xdr:row>
      <xdr:rowOff>0</xdr:rowOff>
    </xdr:from>
    <xdr:to>
      <xdr:col>0</xdr:col>
      <xdr:colOff>152400</xdr:colOff>
      <xdr:row>135</xdr:row>
      <xdr:rowOff>133350</xdr:rowOff>
    </xdr:to>
    <xdr:pic>
      <xdr:nvPicPr>
        <xdr:cNvPr id="39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612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136</xdr:row>
      <xdr:rowOff>0</xdr:rowOff>
    </xdr:from>
    <xdr:to>
      <xdr:col>0</xdr:col>
      <xdr:colOff>152400</xdr:colOff>
      <xdr:row>136</xdr:row>
      <xdr:rowOff>133350</xdr:rowOff>
    </xdr:to>
    <xdr:pic>
      <xdr:nvPicPr>
        <xdr:cNvPr id="39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783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137</xdr:row>
      <xdr:rowOff>0</xdr:rowOff>
    </xdr:from>
    <xdr:to>
      <xdr:col>0</xdr:col>
      <xdr:colOff>152400</xdr:colOff>
      <xdr:row>137</xdr:row>
      <xdr:rowOff>133350</xdr:rowOff>
    </xdr:to>
    <xdr:pic>
      <xdr:nvPicPr>
        <xdr:cNvPr id="39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3955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138</xdr:row>
      <xdr:rowOff>0</xdr:rowOff>
    </xdr:from>
    <xdr:to>
      <xdr:col>0</xdr:col>
      <xdr:colOff>152400</xdr:colOff>
      <xdr:row>138</xdr:row>
      <xdr:rowOff>133350</xdr:rowOff>
    </xdr:to>
    <xdr:pic>
      <xdr:nvPicPr>
        <xdr:cNvPr id="39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4126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139</xdr:row>
      <xdr:rowOff>0</xdr:rowOff>
    </xdr:from>
    <xdr:to>
      <xdr:col>0</xdr:col>
      <xdr:colOff>152400</xdr:colOff>
      <xdr:row>139</xdr:row>
      <xdr:rowOff>133350</xdr:rowOff>
    </xdr:to>
    <xdr:pic>
      <xdr:nvPicPr>
        <xdr:cNvPr id="39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4298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140</xdr:row>
      <xdr:rowOff>0</xdr:rowOff>
    </xdr:from>
    <xdr:to>
      <xdr:col>0</xdr:col>
      <xdr:colOff>152400</xdr:colOff>
      <xdr:row>140</xdr:row>
      <xdr:rowOff>133350</xdr:rowOff>
    </xdr:to>
    <xdr:pic>
      <xdr:nvPicPr>
        <xdr:cNvPr id="39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4469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141</xdr:row>
      <xdr:rowOff>0</xdr:rowOff>
    </xdr:from>
    <xdr:to>
      <xdr:col>0</xdr:col>
      <xdr:colOff>152400</xdr:colOff>
      <xdr:row>141</xdr:row>
      <xdr:rowOff>133350</xdr:rowOff>
    </xdr:to>
    <xdr:pic>
      <xdr:nvPicPr>
        <xdr:cNvPr id="39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4641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142</xdr:row>
      <xdr:rowOff>0</xdr:rowOff>
    </xdr:from>
    <xdr:to>
      <xdr:col>0</xdr:col>
      <xdr:colOff>152400</xdr:colOff>
      <xdr:row>142</xdr:row>
      <xdr:rowOff>133350</xdr:rowOff>
    </xdr:to>
    <xdr:pic>
      <xdr:nvPicPr>
        <xdr:cNvPr id="39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4812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143</xdr:row>
      <xdr:rowOff>0</xdr:rowOff>
    </xdr:from>
    <xdr:to>
      <xdr:col>0</xdr:col>
      <xdr:colOff>152400</xdr:colOff>
      <xdr:row>143</xdr:row>
      <xdr:rowOff>133350</xdr:rowOff>
    </xdr:to>
    <xdr:pic>
      <xdr:nvPicPr>
        <xdr:cNvPr id="40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4984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144</xdr:row>
      <xdr:rowOff>0</xdr:rowOff>
    </xdr:from>
    <xdr:to>
      <xdr:col>0</xdr:col>
      <xdr:colOff>152400</xdr:colOff>
      <xdr:row>144</xdr:row>
      <xdr:rowOff>133350</xdr:rowOff>
    </xdr:to>
    <xdr:pic>
      <xdr:nvPicPr>
        <xdr:cNvPr id="40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5155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145</xdr:row>
      <xdr:rowOff>0</xdr:rowOff>
    </xdr:from>
    <xdr:to>
      <xdr:col>0</xdr:col>
      <xdr:colOff>152400</xdr:colOff>
      <xdr:row>145</xdr:row>
      <xdr:rowOff>133350</xdr:rowOff>
    </xdr:to>
    <xdr:pic>
      <xdr:nvPicPr>
        <xdr:cNvPr id="40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5326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146</xdr:row>
      <xdr:rowOff>0</xdr:rowOff>
    </xdr:from>
    <xdr:to>
      <xdr:col>0</xdr:col>
      <xdr:colOff>152400</xdr:colOff>
      <xdr:row>146</xdr:row>
      <xdr:rowOff>133350</xdr:rowOff>
    </xdr:to>
    <xdr:pic>
      <xdr:nvPicPr>
        <xdr:cNvPr id="40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5498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147</xdr:row>
      <xdr:rowOff>0</xdr:rowOff>
    </xdr:from>
    <xdr:to>
      <xdr:col>0</xdr:col>
      <xdr:colOff>152400</xdr:colOff>
      <xdr:row>147</xdr:row>
      <xdr:rowOff>133350</xdr:rowOff>
    </xdr:to>
    <xdr:pic>
      <xdr:nvPicPr>
        <xdr:cNvPr id="40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5669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148</xdr:row>
      <xdr:rowOff>0</xdr:rowOff>
    </xdr:from>
    <xdr:to>
      <xdr:col>0</xdr:col>
      <xdr:colOff>152400</xdr:colOff>
      <xdr:row>148</xdr:row>
      <xdr:rowOff>133350</xdr:rowOff>
    </xdr:to>
    <xdr:pic>
      <xdr:nvPicPr>
        <xdr:cNvPr id="40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5841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149</xdr:row>
      <xdr:rowOff>0</xdr:rowOff>
    </xdr:from>
    <xdr:to>
      <xdr:col>0</xdr:col>
      <xdr:colOff>152400</xdr:colOff>
      <xdr:row>149</xdr:row>
      <xdr:rowOff>133350</xdr:rowOff>
    </xdr:to>
    <xdr:pic>
      <xdr:nvPicPr>
        <xdr:cNvPr id="40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012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150</xdr:row>
      <xdr:rowOff>0</xdr:rowOff>
    </xdr:from>
    <xdr:to>
      <xdr:col>0</xdr:col>
      <xdr:colOff>152400</xdr:colOff>
      <xdr:row>150</xdr:row>
      <xdr:rowOff>133350</xdr:rowOff>
    </xdr:to>
    <xdr:pic>
      <xdr:nvPicPr>
        <xdr:cNvPr id="40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184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151</xdr:row>
      <xdr:rowOff>0</xdr:rowOff>
    </xdr:from>
    <xdr:to>
      <xdr:col>0</xdr:col>
      <xdr:colOff>152400</xdr:colOff>
      <xdr:row>151</xdr:row>
      <xdr:rowOff>133350</xdr:rowOff>
    </xdr:to>
    <xdr:pic>
      <xdr:nvPicPr>
        <xdr:cNvPr id="40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355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152</xdr:row>
      <xdr:rowOff>0</xdr:rowOff>
    </xdr:from>
    <xdr:to>
      <xdr:col>0</xdr:col>
      <xdr:colOff>152400</xdr:colOff>
      <xdr:row>152</xdr:row>
      <xdr:rowOff>133350</xdr:rowOff>
    </xdr:to>
    <xdr:pic>
      <xdr:nvPicPr>
        <xdr:cNvPr id="40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527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153</xdr:row>
      <xdr:rowOff>0</xdr:rowOff>
    </xdr:from>
    <xdr:to>
      <xdr:col>0</xdr:col>
      <xdr:colOff>152400</xdr:colOff>
      <xdr:row>153</xdr:row>
      <xdr:rowOff>133350</xdr:rowOff>
    </xdr:to>
    <xdr:pic>
      <xdr:nvPicPr>
        <xdr:cNvPr id="41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698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154</xdr:row>
      <xdr:rowOff>0</xdr:rowOff>
    </xdr:from>
    <xdr:to>
      <xdr:col>0</xdr:col>
      <xdr:colOff>152400</xdr:colOff>
      <xdr:row>154</xdr:row>
      <xdr:rowOff>133350</xdr:rowOff>
    </xdr:to>
    <xdr:pic>
      <xdr:nvPicPr>
        <xdr:cNvPr id="41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6870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155</xdr:row>
      <xdr:rowOff>0</xdr:rowOff>
    </xdr:from>
    <xdr:to>
      <xdr:col>0</xdr:col>
      <xdr:colOff>152400</xdr:colOff>
      <xdr:row>155</xdr:row>
      <xdr:rowOff>133350</xdr:rowOff>
    </xdr:to>
    <xdr:pic>
      <xdr:nvPicPr>
        <xdr:cNvPr id="41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7041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156</xdr:row>
      <xdr:rowOff>0</xdr:rowOff>
    </xdr:from>
    <xdr:to>
      <xdr:col>0</xdr:col>
      <xdr:colOff>152400</xdr:colOff>
      <xdr:row>156</xdr:row>
      <xdr:rowOff>133350</xdr:rowOff>
    </xdr:to>
    <xdr:pic>
      <xdr:nvPicPr>
        <xdr:cNvPr id="41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7212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157</xdr:row>
      <xdr:rowOff>0</xdr:rowOff>
    </xdr:from>
    <xdr:to>
      <xdr:col>0</xdr:col>
      <xdr:colOff>152400</xdr:colOff>
      <xdr:row>157</xdr:row>
      <xdr:rowOff>133350</xdr:rowOff>
    </xdr:to>
    <xdr:pic>
      <xdr:nvPicPr>
        <xdr:cNvPr id="41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7384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158</xdr:row>
      <xdr:rowOff>0</xdr:rowOff>
    </xdr:from>
    <xdr:to>
      <xdr:col>0</xdr:col>
      <xdr:colOff>152400</xdr:colOff>
      <xdr:row>158</xdr:row>
      <xdr:rowOff>133350</xdr:rowOff>
    </xdr:to>
    <xdr:pic>
      <xdr:nvPicPr>
        <xdr:cNvPr id="41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7555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159</xdr:row>
      <xdr:rowOff>0</xdr:rowOff>
    </xdr:from>
    <xdr:to>
      <xdr:col>0</xdr:col>
      <xdr:colOff>152400</xdr:colOff>
      <xdr:row>159</xdr:row>
      <xdr:rowOff>133350</xdr:rowOff>
    </xdr:to>
    <xdr:pic>
      <xdr:nvPicPr>
        <xdr:cNvPr id="41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7727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160</xdr:row>
      <xdr:rowOff>0</xdr:rowOff>
    </xdr:from>
    <xdr:to>
      <xdr:col>0</xdr:col>
      <xdr:colOff>152400</xdr:colOff>
      <xdr:row>160</xdr:row>
      <xdr:rowOff>133350</xdr:rowOff>
    </xdr:to>
    <xdr:pic>
      <xdr:nvPicPr>
        <xdr:cNvPr id="41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7898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161</xdr:row>
      <xdr:rowOff>0</xdr:rowOff>
    </xdr:from>
    <xdr:to>
      <xdr:col>0</xdr:col>
      <xdr:colOff>152400</xdr:colOff>
      <xdr:row>161</xdr:row>
      <xdr:rowOff>133350</xdr:rowOff>
    </xdr:to>
    <xdr:pic>
      <xdr:nvPicPr>
        <xdr:cNvPr id="41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070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162</xdr:row>
      <xdr:rowOff>0</xdr:rowOff>
    </xdr:from>
    <xdr:to>
      <xdr:col>0</xdr:col>
      <xdr:colOff>152400</xdr:colOff>
      <xdr:row>162</xdr:row>
      <xdr:rowOff>133350</xdr:rowOff>
    </xdr:to>
    <xdr:pic>
      <xdr:nvPicPr>
        <xdr:cNvPr id="41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241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163</xdr:row>
      <xdr:rowOff>0</xdr:rowOff>
    </xdr:from>
    <xdr:to>
      <xdr:col>0</xdr:col>
      <xdr:colOff>152400</xdr:colOff>
      <xdr:row>163</xdr:row>
      <xdr:rowOff>133350</xdr:rowOff>
    </xdr:to>
    <xdr:pic>
      <xdr:nvPicPr>
        <xdr:cNvPr id="42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413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164</xdr:row>
      <xdr:rowOff>0</xdr:rowOff>
    </xdr:from>
    <xdr:to>
      <xdr:col>0</xdr:col>
      <xdr:colOff>152400</xdr:colOff>
      <xdr:row>164</xdr:row>
      <xdr:rowOff>133350</xdr:rowOff>
    </xdr:to>
    <xdr:pic>
      <xdr:nvPicPr>
        <xdr:cNvPr id="42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584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165</xdr:row>
      <xdr:rowOff>0</xdr:rowOff>
    </xdr:from>
    <xdr:to>
      <xdr:col>0</xdr:col>
      <xdr:colOff>152400</xdr:colOff>
      <xdr:row>165</xdr:row>
      <xdr:rowOff>133350</xdr:rowOff>
    </xdr:to>
    <xdr:pic>
      <xdr:nvPicPr>
        <xdr:cNvPr id="42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755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166</xdr:row>
      <xdr:rowOff>0</xdr:rowOff>
    </xdr:from>
    <xdr:to>
      <xdr:col>0</xdr:col>
      <xdr:colOff>152400</xdr:colOff>
      <xdr:row>166</xdr:row>
      <xdr:rowOff>133350</xdr:rowOff>
    </xdr:to>
    <xdr:pic>
      <xdr:nvPicPr>
        <xdr:cNvPr id="42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8927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167</xdr:row>
      <xdr:rowOff>0</xdr:rowOff>
    </xdr:from>
    <xdr:to>
      <xdr:col>0</xdr:col>
      <xdr:colOff>152400</xdr:colOff>
      <xdr:row>167</xdr:row>
      <xdr:rowOff>133350</xdr:rowOff>
    </xdr:to>
    <xdr:pic>
      <xdr:nvPicPr>
        <xdr:cNvPr id="42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9098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168</xdr:row>
      <xdr:rowOff>0</xdr:rowOff>
    </xdr:from>
    <xdr:to>
      <xdr:col>0</xdr:col>
      <xdr:colOff>152400</xdr:colOff>
      <xdr:row>168</xdr:row>
      <xdr:rowOff>133350</xdr:rowOff>
    </xdr:to>
    <xdr:pic>
      <xdr:nvPicPr>
        <xdr:cNvPr id="42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9270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169</xdr:row>
      <xdr:rowOff>0</xdr:rowOff>
    </xdr:from>
    <xdr:to>
      <xdr:col>0</xdr:col>
      <xdr:colOff>152400</xdr:colOff>
      <xdr:row>169</xdr:row>
      <xdr:rowOff>133350</xdr:rowOff>
    </xdr:to>
    <xdr:pic>
      <xdr:nvPicPr>
        <xdr:cNvPr id="42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9441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170</xdr:row>
      <xdr:rowOff>0</xdr:rowOff>
    </xdr:from>
    <xdr:to>
      <xdr:col>0</xdr:col>
      <xdr:colOff>152400</xdr:colOff>
      <xdr:row>170</xdr:row>
      <xdr:rowOff>133350</xdr:rowOff>
    </xdr:to>
    <xdr:pic>
      <xdr:nvPicPr>
        <xdr:cNvPr id="42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9613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171</xdr:row>
      <xdr:rowOff>0</xdr:rowOff>
    </xdr:from>
    <xdr:to>
      <xdr:col>0</xdr:col>
      <xdr:colOff>152400</xdr:colOff>
      <xdr:row>171</xdr:row>
      <xdr:rowOff>133350</xdr:rowOff>
    </xdr:to>
    <xdr:pic>
      <xdr:nvPicPr>
        <xdr:cNvPr id="42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9784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172</xdr:row>
      <xdr:rowOff>0</xdr:rowOff>
    </xdr:from>
    <xdr:to>
      <xdr:col>0</xdr:col>
      <xdr:colOff>152400</xdr:colOff>
      <xdr:row>172</xdr:row>
      <xdr:rowOff>133350</xdr:rowOff>
    </xdr:to>
    <xdr:pic>
      <xdr:nvPicPr>
        <xdr:cNvPr id="42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29956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173</xdr:row>
      <xdr:rowOff>0</xdr:rowOff>
    </xdr:from>
    <xdr:to>
      <xdr:col>0</xdr:col>
      <xdr:colOff>152400</xdr:colOff>
      <xdr:row>173</xdr:row>
      <xdr:rowOff>133350</xdr:rowOff>
    </xdr:to>
    <xdr:pic>
      <xdr:nvPicPr>
        <xdr:cNvPr id="43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127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174</xdr:row>
      <xdr:rowOff>0</xdr:rowOff>
    </xdr:from>
    <xdr:to>
      <xdr:col>0</xdr:col>
      <xdr:colOff>152400</xdr:colOff>
      <xdr:row>174</xdr:row>
      <xdr:rowOff>133350</xdr:rowOff>
    </xdr:to>
    <xdr:pic>
      <xdr:nvPicPr>
        <xdr:cNvPr id="43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299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175</xdr:row>
      <xdr:rowOff>0</xdr:rowOff>
    </xdr:from>
    <xdr:to>
      <xdr:col>0</xdr:col>
      <xdr:colOff>152400</xdr:colOff>
      <xdr:row>175</xdr:row>
      <xdr:rowOff>133350</xdr:rowOff>
    </xdr:to>
    <xdr:pic>
      <xdr:nvPicPr>
        <xdr:cNvPr id="43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470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176</xdr:row>
      <xdr:rowOff>0</xdr:rowOff>
    </xdr:from>
    <xdr:to>
      <xdr:col>0</xdr:col>
      <xdr:colOff>152400</xdr:colOff>
      <xdr:row>176</xdr:row>
      <xdr:rowOff>133350</xdr:rowOff>
    </xdr:to>
    <xdr:pic>
      <xdr:nvPicPr>
        <xdr:cNvPr id="43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641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177</xdr:row>
      <xdr:rowOff>0</xdr:rowOff>
    </xdr:from>
    <xdr:to>
      <xdr:col>0</xdr:col>
      <xdr:colOff>152400</xdr:colOff>
      <xdr:row>177</xdr:row>
      <xdr:rowOff>133350</xdr:rowOff>
    </xdr:to>
    <xdr:pic>
      <xdr:nvPicPr>
        <xdr:cNvPr id="43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813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178</xdr:row>
      <xdr:rowOff>0</xdr:rowOff>
    </xdr:from>
    <xdr:to>
      <xdr:col>0</xdr:col>
      <xdr:colOff>152400</xdr:colOff>
      <xdr:row>178</xdr:row>
      <xdr:rowOff>133350</xdr:rowOff>
    </xdr:to>
    <xdr:pic>
      <xdr:nvPicPr>
        <xdr:cNvPr id="43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0984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179</xdr:row>
      <xdr:rowOff>0</xdr:rowOff>
    </xdr:from>
    <xdr:to>
      <xdr:col>0</xdr:col>
      <xdr:colOff>152400</xdr:colOff>
      <xdr:row>179</xdr:row>
      <xdr:rowOff>133350</xdr:rowOff>
    </xdr:to>
    <xdr:pic>
      <xdr:nvPicPr>
        <xdr:cNvPr id="43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1156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180</xdr:row>
      <xdr:rowOff>0</xdr:rowOff>
    </xdr:from>
    <xdr:to>
      <xdr:col>0</xdr:col>
      <xdr:colOff>152400</xdr:colOff>
      <xdr:row>180</xdr:row>
      <xdr:rowOff>133350</xdr:rowOff>
    </xdr:to>
    <xdr:pic>
      <xdr:nvPicPr>
        <xdr:cNvPr id="43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1327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181</xdr:row>
      <xdr:rowOff>0</xdr:rowOff>
    </xdr:from>
    <xdr:to>
      <xdr:col>0</xdr:col>
      <xdr:colOff>152400</xdr:colOff>
      <xdr:row>181</xdr:row>
      <xdr:rowOff>133350</xdr:rowOff>
    </xdr:to>
    <xdr:pic>
      <xdr:nvPicPr>
        <xdr:cNvPr id="43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1499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182</xdr:row>
      <xdr:rowOff>0</xdr:rowOff>
    </xdr:from>
    <xdr:to>
      <xdr:col>0</xdr:col>
      <xdr:colOff>152400</xdr:colOff>
      <xdr:row>182</xdr:row>
      <xdr:rowOff>133350</xdr:rowOff>
    </xdr:to>
    <xdr:pic>
      <xdr:nvPicPr>
        <xdr:cNvPr id="43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1670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183</xdr:row>
      <xdr:rowOff>0</xdr:rowOff>
    </xdr:from>
    <xdr:to>
      <xdr:col>0</xdr:col>
      <xdr:colOff>152400</xdr:colOff>
      <xdr:row>183</xdr:row>
      <xdr:rowOff>133350</xdr:rowOff>
    </xdr:to>
    <xdr:pic>
      <xdr:nvPicPr>
        <xdr:cNvPr id="44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1842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184</xdr:row>
      <xdr:rowOff>0</xdr:rowOff>
    </xdr:from>
    <xdr:to>
      <xdr:col>0</xdr:col>
      <xdr:colOff>152400</xdr:colOff>
      <xdr:row>184</xdr:row>
      <xdr:rowOff>133350</xdr:rowOff>
    </xdr:to>
    <xdr:pic>
      <xdr:nvPicPr>
        <xdr:cNvPr id="44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013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185</xdr:row>
      <xdr:rowOff>0</xdr:rowOff>
    </xdr:from>
    <xdr:to>
      <xdr:col>0</xdr:col>
      <xdr:colOff>152400</xdr:colOff>
      <xdr:row>185</xdr:row>
      <xdr:rowOff>133350</xdr:rowOff>
    </xdr:to>
    <xdr:pic>
      <xdr:nvPicPr>
        <xdr:cNvPr id="44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184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186</xdr:row>
      <xdr:rowOff>0</xdr:rowOff>
    </xdr:from>
    <xdr:to>
      <xdr:col>0</xdr:col>
      <xdr:colOff>152400</xdr:colOff>
      <xdr:row>186</xdr:row>
      <xdr:rowOff>133350</xdr:rowOff>
    </xdr:to>
    <xdr:pic>
      <xdr:nvPicPr>
        <xdr:cNvPr id="44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356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187</xdr:row>
      <xdr:rowOff>0</xdr:rowOff>
    </xdr:from>
    <xdr:to>
      <xdr:col>0</xdr:col>
      <xdr:colOff>152400</xdr:colOff>
      <xdr:row>187</xdr:row>
      <xdr:rowOff>133350</xdr:rowOff>
    </xdr:to>
    <xdr:pic>
      <xdr:nvPicPr>
        <xdr:cNvPr id="44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527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188</xdr:row>
      <xdr:rowOff>0</xdr:rowOff>
    </xdr:from>
    <xdr:to>
      <xdr:col>0</xdr:col>
      <xdr:colOff>152400</xdr:colOff>
      <xdr:row>188</xdr:row>
      <xdr:rowOff>133350</xdr:rowOff>
    </xdr:to>
    <xdr:pic>
      <xdr:nvPicPr>
        <xdr:cNvPr id="44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699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189</xdr:row>
      <xdr:rowOff>0</xdr:rowOff>
    </xdr:from>
    <xdr:to>
      <xdr:col>0</xdr:col>
      <xdr:colOff>152400</xdr:colOff>
      <xdr:row>189</xdr:row>
      <xdr:rowOff>133350</xdr:rowOff>
    </xdr:to>
    <xdr:pic>
      <xdr:nvPicPr>
        <xdr:cNvPr id="44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2870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190</xdr:row>
      <xdr:rowOff>0</xdr:rowOff>
    </xdr:from>
    <xdr:to>
      <xdr:col>0</xdr:col>
      <xdr:colOff>152400</xdr:colOff>
      <xdr:row>190</xdr:row>
      <xdr:rowOff>133350</xdr:rowOff>
    </xdr:to>
    <xdr:pic>
      <xdr:nvPicPr>
        <xdr:cNvPr id="44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042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191</xdr:row>
      <xdr:rowOff>0</xdr:rowOff>
    </xdr:from>
    <xdr:to>
      <xdr:col>0</xdr:col>
      <xdr:colOff>152400</xdr:colOff>
      <xdr:row>191</xdr:row>
      <xdr:rowOff>133350</xdr:rowOff>
    </xdr:to>
    <xdr:pic>
      <xdr:nvPicPr>
        <xdr:cNvPr id="44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213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192</xdr:row>
      <xdr:rowOff>0</xdr:rowOff>
    </xdr:from>
    <xdr:to>
      <xdr:col>0</xdr:col>
      <xdr:colOff>152400</xdr:colOff>
      <xdr:row>192</xdr:row>
      <xdr:rowOff>133350</xdr:rowOff>
    </xdr:to>
    <xdr:pic>
      <xdr:nvPicPr>
        <xdr:cNvPr id="44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385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193</xdr:row>
      <xdr:rowOff>0</xdr:rowOff>
    </xdr:from>
    <xdr:to>
      <xdr:col>0</xdr:col>
      <xdr:colOff>152400</xdr:colOff>
      <xdr:row>193</xdr:row>
      <xdr:rowOff>133350</xdr:rowOff>
    </xdr:to>
    <xdr:pic>
      <xdr:nvPicPr>
        <xdr:cNvPr id="45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556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194</xdr:row>
      <xdr:rowOff>0</xdr:rowOff>
    </xdr:from>
    <xdr:to>
      <xdr:col>0</xdr:col>
      <xdr:colOff>152400</xdr:colOff>
      <xdr:row>194</xdr:row>
      <xdr:rowOff>133350</xdr:rowOff>
    </xdr:to>
    <xdr:pic>
      <xdr:nvPicPr>
        <xdr:cNvPr id="45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728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195</xdr:row>
      <xdr:rowOff>0</xdr:rowOff>
    </xdr:from>
    <xdr:to>
      <xdr:col>0</xdr:col>
      <xdr:colOff>152400</xdr:colOff>
      <xdr:row>195</xdr:row>
      <xdr:rowOff>133350</xdr:rowOff>
    </xdr:to>
    <xdr:pic>
      <xdr:nvPicPr>
        <xdr:cNvPr id="45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3899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196</xdr:row>
      <xdr:rowOff>0</xdr:rowOff>
    </xdr:from>
    <xdr:to>
      <xdr:col>0</xdr:col>
      <xdr:colOff>152400</xdr:colOff>
      <xdr:row>196</xdr:row>
      <xdr:rowOff>133350</xdr:rowOff>
    </xdr:to>
    <xdr:pic>
      <xdr:nvPicPr>
        <xdr:cNvPr id="45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4070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197</xdr:row>
      <xdr:rowOff>0</xdr:rowOff>
    </xdr:from>
    <xdr:to>
      <xdr:col>0</xdr:col>
      <xdr:colOff>152400</xdr:colOff>
      <xdr:row>197</xdr:row>
      <xdr:rowOff>133350</xdr:rowOff>
    </xdr:to>
    <xdr:pic>
      <xdr:nvPicPr>
        <xdr:cNvPr id="45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4242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198</xdr:row>
      <xdr:rowOff>0</xdr:rowOff>
    </xdr:from>
    <xdr:to>
      <xdr:col>0</xdr:col>
      <xdr:colOff>152400</xdr:colOff>
      <xdr:row>198</xdr:row>
      <xdr:rowOff>133350</xdr:rowOff>
    </xdr:to>
    <xdr:pic>
      <xdr:nvPicPr>
        <xdr:cNvPr id="45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4413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199</xdr:row>
      <xdr:rowOff>0</xdr:rowOff>
    </xdr:from>
    <xdr:to>
      <xdr:col>0</xdr:col>
      <xdr:colOff>152400</xdr:colOff>
      <xdr:row>199</xdr:row>
      <xdr:rowOff>133350</xdr:rowOff>
    </xdr:to>
    <xdr:pic>
      <xdr:nvPicPr>
        <xdr:cNvPr id="45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4585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200</xdr:row>
      <xdr:rowOff>0</xdr:rowOff>
    </xdr:from>
    <xdr:to>
      <xdr:col>0</xdr:col>
      <xdr:colOff>152400</xdr:colOff>
      <xdr:row>200</xdr:row>
      <xdr:rowOff>133350</xdr:rowOff>
    </xdr:to>
    <xdr:pic>
      <xdr:nvPicPr>
        <xdr:cNvPr id="45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4756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201</xdr:row>
      <xdr:rowOff>0</xdr:rowOff>
    </xdr:from>
    <xdr:to>
      <xdr:col>0</xdr:col>
      <xdr:colOff>152400</xdr:colOff>
      <xdr:row>201</xdr:row>
      <xdr:rowOff>133350</xdr:rowOff>
    </xdr:to>
    <xdr:pic>
      <xdr:nvPicPr>
        <xdr:cNvPr id="45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4928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202</xdr:row>
      <xdr:rowOff>0</xdr:rowOff>
    </xdr:from>
    <xdr:to>
      <xdr:col>0</xdr:col>
      <xdr:colOff>152400</xdr:colOff>
      <xdr:row>202</xdr:row>
      <xdr:rowOff>133350</xdr:rowOff>
    </xdr:to>
    <xdr:pic>
      <xdr:nvPicPr>
        <xdr:cNvPr id="45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099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203</xdr:row>
      <xdr:rowOff>0</xdr:rowOff>
    </xdr:from>
    <xdr:to>
      <xdr:col>0</xdr:col>
      <xdr:colOff>152400</xdr:colOff>
      <xdr:row>203</xdr:row>
      <xdr:rowOff>133350</xdr:rowOff>
    </xdr:to>
    <xdr:pic>
      <xdr:nvPicPr>
        <xdr:cNvPr id="46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271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204</xdr:row>
      <xdr:rowOff>0</xdr:rowOff>
    </xdr:from>
    <xdr:to>
      <xdr:col>0</xdr:col>
      <xdr:colOff>152400</xdr:colOff>
      <xdr:row>204</xdr:row>
      <xdr:rowOff>133350</xdr:rowOff>
    </xdr:to>
    <xdr:pic>
      <xdr:nvPicPr>
        <xdr:cNvPr id="46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442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205</xdr:row>
      <xdr:rowOff>0</xdr:rowOff>
    </xdr:from>
    <xdr:to>
      <xdr:col>0</xdr:col>
      <xdr:colOff>152400</xdr:colOff>
      <xdr:row>205</xdr:row>
      <xdr:rowOff>133350</xdr:rowOff>
    </xdr:to>
    <xdr:pic>
      <xdr:nvPicPr>
        <xdr:cNvPr id="46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613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206</xdr:row>
      <xdr:rowOff>0</xdr:rowOff>
    </xdr:from>
    <xdr:to>
      <xdr:col>0</xdr:col>
      <xdr:colOff>152400</xdr:colOff>
      <xdr:row>206</xdr:row>
      <xdr:rowOff>133350</xdr:rowOff>
    </xdr:to>
    <xdr:pic>
      <xdr:nvPicPr>
        <xdr:cNvPr id="46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785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207</xdr:row>
      <xdr:rowOff>0</xdr:rowOff>
    </xdr:from>
    <xdr:to>
      <xdr:col>0</xdr:col>
      <xdr:colOff>152400</xdr:colOff>
      <xdr:row>207</xdr:row>
      <xdr:rowOff>133350</xdr:rowOff>
    </xdr:to>
    <xdr:pic>
      <xdr:nvPicPr>
        <xdr:cNvPr id="46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5956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208</xdr:row>
      <xdr:rowOff>0</xdr:rowOff>
    </xdr:from>
    <xdr:to>
      <xdr:col>0</xdr:col>
      <xdr:colOff>152400</xdr:colOff>
      <xdr:row>208</xdr:row>
      <xdr:rowOff>133350</xdr:rowOff>
    </xdr:to>
    <xdr:pic>
      <xdr:nvPicPr>
        <xdr:cNvPr id="46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6128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209</xdr:row>
      <xdr:rowOff>0</xdr:rowOff>
    </xdr:from>
    <xdr:to>
      <xdr:col>0</xdr:col>
      <xdr:colOff>152400</xdr:colOff>
      <xdr:row>209</xdr:row>
      <xdr:rowOff>133350</xdr:rowOff>
    </xdr:to>
    <xdr:pic>
      <xdr:nvPicPr>
        <xdr:cNvPr id="46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6299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210</xdr:row>
      <xdr:rowOff>0</xdr:rowOff>
    </xdr:from>
    <xdr:to>
      <xdr:col>0</xdr:col>
      <xdr:colOff>152400</xdr:colOff>
      <xdr:row>210</xdr:row>
      <xdr:rowOff>133350</xdr:rowOff>
    </xdr:to>
    <xdr:pic>
      <xdr:nvPicPr>
        <xdr:cNvPr id="46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6471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211</xdr:row>
      <xdr:rowOff>0</xdr:rowOff>
    </xdr:from>
    <xdr:to>
      <xdr:col>0</xdr:col>
      <xdr:colOff>152400</xdr:colOff>
      <xdr:row>211</xdr:row>
      <xdr:rowOff>133350</xdr:rowOff>
    </xdr:to>
    <xdr:pic>
      <xdr:nvPicPr>
        <xdr:cNvPr id="46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6642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212</xdr:row>
      <xdr:rowOff>0</xdr:rowOff>
    </xdr:from>
    <xdr:to>
      <xdr:col>0</xdr:col>
      <xdr:colOff>152400</xdr:colOff>
      <xdr:row>212</xdr:row>
      <xdr:rowOff>133350</xdr:rowOff>
    </xdr:to>
    <xdr:pic>
      <xdr:nvPicPr>
        <xdr:cNvPr id="46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6814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213</xdr:row>
      <xdr:rowOff>0</xdr:rowOff>
    </xdr:from>
    <xdr:to>
      <xdr:col>0</xdr:col>
      <xdr:colOff>152400</xdr:colOff>
      <xdr:row>213</xdr:row>
      <xdr:rowOff>133350</xdr:rowOff>
    </xdr:to>
    <xdr:pic>
      <xdr:nvPicPr>
        <xdr:cNvPr id="47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6985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214</xdr:row>
      <xdr:rowOff>0</xdr:rowOff>
    </xdr:from>
    <xdr:to>
      <xdr:col>0</xdr:col>
      <xdr:colOff>152400</xdr:colOff>
      <xdr:row>214</xdr:row>
      <xdr:rowOff>133350</xdr:rowOff>
    </xdr:to>
    <xdr:pic>
      <xdr:nvPicPr>
        <xdr:cNvPr id="47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7157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215</xdr:row>
      <xdr:rowOff>0</xdr:rowOff>
    </xdr:from>
    <xdr:to>
      <xdr:col>0</xdr:col>
      <xdr:colOff>152400</xdr:colOff>
      <xdr:row>215</xdr:row>
      <xdr:rowOff>133350</xdr:rowOff>
    </xdr:to>
    <xdr:pic>
      <xdr:nvPicPr>
        <xdr:cNvPr id="47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7328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216</xdr:row>
      <xdr:rowOff>0</xdr:rowOff>
    </xdr:from>
    <xdr:to>
      <xdr:col>0</xdr:col>
      <xdr:colOff>152400</xdr:colOff>
      <xdr:row>216</xdr:row>
      <xdr:rowOff>133350</xdr:rowOff>
    </xdr:to>
    <xdr:pic>
      <xdr:nvPicPr>
        <xdr:cNvPr id="47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7499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217</xdr:row>
      <xdr:rowOff>0</xdr:rowOff>
    </xdr:from>
    <xdr:to>
      <xdr:col>0</xdr:col>
      <xdr:colOff>152400</xdr:colOff>
      <xdr:row>217</xdr:row>
      <xdr:rowOff>133350</xdr:rowOff>
    </xdr:to>
    <xdr:pic>
      <xdr:nvPicPr>
        <xdr:cNvPr id="47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7671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218</xdr:row>
      <xdr:rowOff>0</xdr:rowOff>
    </xdr:from>
    <xdr:to>
      <xdr:col>0</xdr:col>
      <xdr:colOff>152400</xdr:colOff>
      <xdr:row>218</xdr:row>
      <xdr:rowOff>133350</xdr:rowOff>
    </xdr:to>
    <xdr:pic>
      <xdr:nvPicPr>
        <xdr:cNvPr id="47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7842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219</xdr:row>
      <xdr:rowOff>0</xdr:rowOff>
    </xdr:from>
    <xdr:to>
      <xdr:col>0</xdr:col>
      <xdr:colOff>152400</xdr:colOff>
      <xdr:row>219</xdr:row>
      <xdr:rowOff>133350</xdr:rowOff>
    </xdr:to>
    <xdr:pic>
      <xdr:nvPicPr>
        <xdr:cNvPr id="47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014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220</xdr:row>
      <xdr:rowOff>0</xdr:rowOff>
    </xdr:from>
    <xdr:to>
      <xdr:col>0</xdr:col>
      <xdr:colOff>152400</xdr:colOff>
      <xdr:row>220</xdr:row>
      <xdr:rowOff>133350</xdr:rowOff>
    </xdr:to>
    <xdr:pic>
      <xdr:nvPicPr>
        <xdr:cNvPr id="47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185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221</xdr:row>
      <xdr:rowOff>0</xdr:rowOff>
    </xdr:from>
    <xdr:to>
      <xdr:col>0</xdr:col>
      <xdr:colOff>152400</xdr:colOff>
      <xdr:row>221</xdr:row>
      <xdr:rowOff>133350</xdr:rowOff>
    </xdr:to>
    <xdr:pic>
      <xdr:nvPicPr>
        <xdr:cNvPr id="47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357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222</xdr:row>
      <xdr:rowOff>0</xdr:rowOff>
    </xdr:from>
    <xdr:to>
      <xdr:col>0</xdr:col>
      <xdr:colOff>152400</xdr:colOff>
      <xdr:row>222</xdr:row>
      <xdr:rowOff>133350</xdr:rowOff>
    </xdr:to>
    <xdr:pic>
      <xdr:nvPicPr>
        <xdr:cNvPr id="47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528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223</xdr:row>
      <xdr:rowOff>0</xdr:rowOff>
    </xdr:from>
    <xdr:to>
      <xdr:col>0</xdr:col>
      <xdr:colOff>152400</xdr:colOff>
      <xdr:row>223</xdr:row>
      <xdr:rowOff>133350</xdr:rowOff>
    </xdr:to>
    <xdr:pic>
      <xdr:nvPicPr>
        <xdr:cNvPr id="48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700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224</xdr:row>
      <xdr:rowOff>0</xdr:rowOff>
    </xdr:from>
    <xdr:to>
      <xdr:col>0</xdr:col>
      <xdr:colOff>152400</xdr:colOff>
      <xdr:row>224</xdr:row>
      <xdr:rowOff>133350</xdr:rowOff>
    </xdr:to>
    <xdr:pic>
      <xdr:nvPicPr>
        <xdr:cNvPr id="48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8871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225</xdr:row>
      <xdr:rowOff>0</xdr:rowOff>
    </xdr:from>
    <xdr:to>
      <xdr:col>0</xdr:col>
      <xdr:colOff>152400</xdr:colOff>
      <xdr:row>225</xdr:row>
      <xdr:rowOff>133350</xdr:rowOff>
    </xdr:to>
    <xdr:pic>
      <xdr:nvPicPr>
        <xdr:cNvPr id="48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9042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226</xdr:row>
      <xdr:rowOff>0</xdr:rowOff>
    </xdr:from>
    <xdr:to>
      <xdr:col>0</xdr:col>
      <xdr:colOff>152400</xdr:colOff>
      <xdr:row>226</xdr:row>
      <xdr:rowOff>133350</xdr:rowOff>
    </xdr:to>
    <xdr:pic>
      <xdr:nvPicPr>
        <xdr:cNvPr id="48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9214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227</xdr:row>
      <xdr:rowOff>0</xdr:rowOff>
    </xdr:from>
    <xdr:to>
      <xdr:col>0</xdr:col>
      <xdr:colOff>152400</xdr:colOff>
      <xdr:row>227</xdr:row>
      <xdr:rowOff>133350</xdr:rowOff>
    </xdr:to>
    <xdr:pic>
      <xdr:nvPicPr>
        <xdr:cNvPr id="48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9385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228</xdr:row>
      <xdr:rowOff>0</xdr:rowOff>
    </xdr:from>
    <xdr:to>
      <xdr:col>0</xdr:col>
      <xdr:colOff>152400</xdr:colOff>
      <xdr:row>228</xdr:row>
      <xdr:rowOff>133350</xdr:rowOff>
    </xdr:to>
    <xdr:pic>
      <xdr:nvPicPr>
        <xdr:cNvPr id="48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9557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229</xdr:row>
      <xdr:rowOff>0</xdr:rowOff>
    </xdr:from>
    <xdr:to>
      <xdr:col>0</xdr:col>
      <xdr:colOff>152400</xdr:colOff>
      <xdr:row>229</xdr:row>
      <xdr:rowOff>133350</xdr:rowOff>
    </xdr:to>
    <xdr:pic>
      <xdr:nvPicPr>
        <xdr:cNvPr id="48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9728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230</xdr:row>
      <xdr:rowOff>0</xdr:rowOff>
    </xdr:from>
    <xdr:to>
      <xdr:col>0</xdr:col>
      <xdr:colOff>152400</xdr:colOff>
      <xdr:row>230</xdr:row>
      <xdr:rowOff>133350</xdr:rowOff>
    </xdr:to>
    <xdr:pic>
      <xdr:nvPicPr>
        <xdr:cNvPr id="48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39900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231</xdr:row>
      <xdr:rowOff>0</xdr:rowOff>
    </xdr:from>
    <xdr:to>
      <xdr:col>0</xdr:col>
      <xdr:colOff>152400</xdr:colOff>
      <xdr:row>231</xdr:row>
      <xdr:rowOff>133350</xdr:rowOff>
    </xdr:to>
    <xdr:pic>
      <xdr:nvPicPr>
        <xdr:cNvPr id="48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071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232</xdr:row>
      <xdr:rowOff>0</xdr:rowOff>
    </xdr:from>
    <xdr:to>
      <xdr:col>0</xdr:col>
      <xdr:colOff>152400</xdr:colOff>
      <xdr:row>232</xdr:row>
      <xdr:rowOff>133350</xdr:rowOff>
    </xdr:to>
    <xdr:pic>
      <xdr:nvPicPr>
        <xdr:cNvPr id="48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243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233</xdr:row>
      <xdr:rowOff>0</xdr:rowOff>
    </xdr:from>
    <xdr:to>
      <xdr:col>0</xdr:col>
      <xdr:colOff>152400</xdr:colOff>
      <xdr:row>233</xdr:row>
      <xdr:rowOff>133350</xdr:rowOff>
    </xdr:to>
    <xdr:pic>
      <xdr:nvPicPr>
        <xdr:cNvPr id="49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414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234</xdr:row>
      <xdr:rowOff>0</xdr:rowOff>
    </xdr:from>
    <xdr:to>
      <xdr:col>0</xdr:col>
      <xdr:colOff>152400</xdr:colOff>
      <xdr:row>234</xdr:row>
      <xdr:rowOff>133350</xdr:rowOff>
    </xdr:to>
    <xdr:pic>
      <xdr:nvPicPr>
        <xdr:cNvPr id="49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586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235</xdr:row>
      <xdr:rowOff>0</xdr:rowOff>
    </xdr:from>
    <xdr:to>
      <xdr:col>0</xdr:col>
      <xdr:colOff>152400</xdr:colOff>
      <xdr:row>235</xdr:row>
      <xdr:rowOff>133350</xdr:rowOff>
    </xdr:to>
    <xdr:pic>
      <xdr:nvPicPr>
        <xdr:cNvPr id="49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757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236</xdr:row>
      <xdr:rowOff>0</xdr:rowOff>
    </xdr:from>
    <xdr:to>
      <xdr:col>0</xdr:col>
      <xdr:colOff>152400</xdr:colOff>
      <xdr:row>236</xdr:row>
      <xdr:rowOff>133350</xdr:rowOff>
    </xdr:to>
    <xdr:pic>
      <xdr:nvPicPr>
        <xdr:cNvPr id="49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0928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237</xdr:row>
      <xdr:rowOff>0</xdr:rowOff>
    </xdr:from>
    <xdr:to>
      <xdr:col>0</xdr:col>
      <xdr:colOff>152400</xdr:colOff>
      <xdr:row>237</xdr:row>
      <xdr:rowOff>133350</xdr:rowOff>
    </xdr:to>
    <xdr:pic>
      <xdr:nvPicPr>
        <xdr:cNvPr id="494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1100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238</xdr:row>
      <xdr:rowOff>0</xdr:rowOff>
    </xdr:from>
    <xdr:to>
      <xdr:col>0</xdr:col>
      <xdr:colOff>152400</xdr:colOff>
      <xdr:row>238</xdr:row>
      <xdr:rowOff>133350</xdr:rowOff>
    </xdr:to>
    <xdr:pic>
      <xdr:nvPicPr>
        <xdr:cNvPr id="495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1271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239</xdr:row>
      <xdr:rowOff>0</xdr:rowOff>
    </xdr:from>
    <xdr:to>
      <xdr:col>0</xdr:col>
      <xdr:colOff>152400</xdr:colOff>
      <xdr:row>239</xdr:row>
      <xdr:rowOff>133350</xdr:rowOff>
    </xdr:to>
    <xdr:pic>
      <xdr:nvPicPr>
        <xdr:cNvPr id="496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1443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240</xdr:row>
      <xdr:rowOff>0</xdr:rowOff>
    </xdr:from>
    <xdr:to>
      <xdr:col>0</xdr:col>
      <xdr:colOff>152400</xdr:colOff>
      <xdr:row>240</xdr:row>
      <xdr:rowOff>133350</xdr:rowOff>
    </xdr:to>
    <xdr:pic>
      <xdr:nvPicPr>
        <xdr:cNvPr id="497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1614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241</xdr:row>
      <xdr:rowOff>0</xdr:rowOff>
    </xdr:from>
    <xdr:to>
      <xdr:col>0</xdr:col>
      <xdr:colOff>152400</xdr:colOff>
      <xdr:row>241</xdr:row>
      <xdr:rowOff>133350</xdr:rowOff>
    </xdr:to>
    <xdr:pic>
      <xdr:nvPicPr>
        <xdr:cNvPr id="498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1786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242</xdr:row>
      <xdr:rowOff>0</xdr:rowOff>
    </xdr:from>
    <xdr:to>
      <xdr:col>0</xdr:col>
      <xdr:colOff>152400</xdr:colOff>
      <xdr:row>242</xdr:row>
      <xdr:rowOff>133350</xdr:rowOff>
    </xdr:to>
    <xdr:pic>
      <xdr:nvPicPr>
        <xdr:cNvPr id="499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1957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243</xdr:row>
      <xdr:rowOff>0</xdr:rowOff>
    </xdr:from>
    <xdr:to>
      <xdr:col>0</xdr:col>
      <xdr:colOff>152400</xdr:colOff>
      <xdr:row>243</xdr:row>
      <xdr:rowOff>133350</xdr:rowOff>
    </xdr:to>
    <xdr:pic>
      <xdr:nvPicPr>
        <xdr:cNvPr id="500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2129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244</xdr:row>
      <xdr:rowOff>0</xdr:rowOff>
    </xdr:from>
    <xdr:to>
      <xdr:col>0</xdr:col>
      <xdr:colOff>152400</xdr:colOff>
      <xdr:row>244</xdr:row>
      <xdr:rowOff>133350</xdr:rowOff>
    </xdr:to>
    <xdr:pic>
      <xdr:nvPicPr>
        <xdr:cNvPr id="501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2300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245</xdr:row>
      <xdr:rowOff>0</xdr:rowOff>
    </xdr:from>
    <xdr:to>
      <xdr:col>0</xdr:col>
      <xdr:colOff>152400</xdr:colOff>
      <xdr:row>245</xdr:row>
      <xdr:rowOff>133350</xdr:rowOff>
    </xdr:to>
    <xdr:pic>
      <xdr:nvPicPr>
        <xdr:cNvPr id="502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2471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246</xdr:row>
      <xdr:rowOff>0</xdr:rowOff>
    </xdr:from>
    <xdr:to>
      <xdr:col>0</xdr:col>
      <xdr:colOff>152400</xdr:colOff>
      <xdr:row>246</xdr:row>
      <xdr:rowOff>133350</xdr:rowOff>
    </xdr:to>
    <xdr:pic>
      <xdr:nvPicPr>
        <xdr:cNvPr id="503" name="Picture@5B\QCleared@" descr="@5B\QCleared@"/>
        <xdr:cNvPicPr preferRelativeResize="0">
          <a:picLocks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42643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48576"/>
  <sheetViews>
    <sheetView tabSelected="1" topLeftCell="G1" workbookViewId="0">
      <pane xSplit="3" ySplit="1" topLeftCell="L2" activePane="bottomRight" state="frozen"/>
      <selection activeCell="G1" sqref="G1"/>
      <selection pane="topRight" activeCell="J1" sqref="J1"/>
      <selection pane="bottomLeft" activeCell="G2" sqref="G2"/>
      <selection pane="bottomRight" activeCell="T9" sqref="T9"/>
    </sheetView>
  </sheetViews>
  <sheetFormatPr defaultRowHeight="12.75" x14ac:dyDescent="0.2"/>
  <cols>
    <col min="1" max="2" width="14" bestFit="1" customWidth="1"/>
    <col min="3" max="3" width="25" bestFit="1" customWidth="1"/>
    <col min="4" max="4" width="9" bestFit="1" customWidth="1"/>
    <col min="5" max="5" width="15" bestFit="1" customWidth="1"/>
    <col min="6" max="6" width="36" bestFit="1" customWidth="1"/>
    <col min="7" max="7" width="17" bestFit="1" customWidth="1"/>
    <col min="8" max="8" width="15" bestFit="1" customWidth="1"/>
    <col min="9" max="9" width="10" bestFit="1" customWidth="1"/>
    <col min="10" max="10" width="16" style="26" bestFit="1" customWidth="1"/>
    <col min="11" max="11" width="8.28515625" customWidth="1"/>
    <col min="12" max="12" width="23.5703125" customWidth="1"/>
    <col min="13" max="13" width="14" bestFit="1" customWidth="1"/>
    <col min="14" max="14" width="17.28515625" bestFit="1" customWidth="1"/>
    <col min="15" max="16" width="13" bestFit="1" customWidth="1"/>
    <col min="17" max="17" width="6" bestFit="1" customWidth="1"/>
    <col min="18" max="18" width="21" bestFit="1" customWidth="1"/>
    <col min="19" max="19" width="11.28515625" style="30" customWidth="1"/>
    <col min="20" max="20" width="13" bestFit="1" customWidth="1"/>
    <col min="21" max="21" width="6" bestFit="1" customWidth="1"/>
    <col min="22" max="22" width="16" bestFit="1" customWidth="1"/>
    <col min="23" max="24" width="10" bestFit="1" customWidth="1"/>
    <col min="25" max="25" width="6" bestFit="1" customWidth="1"/>
    <col min="26" max="26" width="12" bestFit="1" customWidth="1"/>
    <col min="27" max="27" width="6" bestFit="1" customWidth="1"/>
    <col min="28" max="28" width="21" bestFit="1" customWidth="1"/>
    <col min="29" max="29" width="6" bestFit="1" customWidth="1"/>
    <col min="30" max="30" width="18" bestFit="1" customWidth="1"/>
    <col min="31" max="31" width="17" bestFit="1" customWidth="1"/>
    <col min="32" max="32" width="20" bestFit="1" customWidth="1"/>
    <col min="33" max="33" width="17" bestFit="1" customWidth="1"/>
    <col min="34" max="34" width="18" bestFit="1" customWidth="1"/>
    <col min="35" max="35" width="21" bestFit="1" customWidth="1"/>
    <col min="36" max="36" width="14" bestFit="1" customWidth="1"/>
    <col min="37" max="37" width="21" bestFit="1" customWidth="1"/>
    <col min="38" max="38" width="17" bestFit="1" customWidth="1"/>
  </cols>
  <sheetData>
    <row r="1" spans="1:38" ht="63.75" x14ac:dyDescent="0.2">
      <c r="A1" s="1" t="s">
        <v>54</v>
      </c>
      <c r="B1" s="1" t="s">
        <v>55</v>
      </c>
      <c r="C1" s="1" t="s">
        <v>56</v>
      </c>
      <c r="D1" s="4" t="s">
        <v>57</v>
      </c>
      <c r="E1" s="1" t="s">
        <v>58</v>
      </c>
      <c r="F1" s="1" t="s">
        <v>59</v>
      </c>
      <c r="G1" s="1" t="s">
        <v>60</v>
      </c>
      <c r="H1" s="1" t="s">
        <v>61</v>
      </c>
      <c r="I1" s="4" t="s">
        <v>62</v>
      </c>
      <c r="J1" s="23" t="s">
        <v>63</v>
      </c>
      <c r="K1" s="1"/>
      <c r="L1" s="9" t="s">
        <v>90</v>
      </c>
      <c r="M1" s="1" t="s">
        <v>64</v>
      </c>
      <c r="N1" s="1" t="s">
        <v>65</v>
      </c>
      <c r="O1" s="1" t="s">
        <v>66</v>
      </c>
      <c r="P1" s="1" t="s">
        <v>67</v>
      </c>
      <c r="Q1" s="1" t="s">
        <v>68</v>
      </c>
      <c r="R1" s="1" t="s">
        <v>69</v>
      </c>
      <c r="S1" s="29" t="s">
        <v>70</v>
      </c>
      <c r="T1" s="4" t="s">
        <v>71</v>
      </c>
      <c r="U1" s="4" t="s">
        <v>72</v>
      </c>
      <c r="V1" s="1" t="s">
        <v>73</v>
      </c>
      <c r="W1" s="1" t="s">
        <v>74</v>
      </c>
      <c r="X1" s="1" t="s">
        <v>75</v>
      </c>
      <c r="Y1" s="1" t="s">
        <v>76</v>
      </c>
      <c r="Z1" s="4" t="s">
        <v>77</v>
      </c>
      <c r="AA1" s="4" t="s">
        <v>78</v>
      </c>
      <c r="AB1" s="4" t="s">
        <v>79</v>
      </c>
      <c r="AC1" s="4" t="s">
        <v>80</v>
      </c>
      <c r="AD1" s="1" t="s">
        <v>81</v>
      </c>
      <c r="AE1" s="1" t="s">
        <v>82</v>
      </c>
      <c r="AF1" s="4" t="s">
        <v>83</v>
      </c>
      <c r="AG1" s="4" t="s">
        <v>84</v>
      </c>
      <c r="AH1" s="1" t="s">
        <v>85</v>
      </c>
      <c r="AI1" s="1" t="s">
        <v>86</v>
      </c>
      <c r="AJ1" s="1" t="s">
        <v>87</v>
      </c>
      <c r="AK1" s="1" t="s">
        <v>88</v>
      </c>
      <c r="AL1" s="1" t="s">
        <v>89</v>
      </c>
    </row>
    <row r="2" spans="1:38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s="24">
        <v>9304922004</v>
      </c>
      <c r="K2" s="10" t="s">
        <v>94</v>
      </c>
      <c r="L2" s="11" t="s">
        <v>91</v>
      </c>
      <c r="M2" s="2">
        <v>45716</v>
      </c>
      <c r="N2" s="27">
        <v>261927921</v>
      </c>
      <c r="O2" s="3">
        <v>0</v>
      </c>
      <c r="P2" s="3">
        <v>0</v>
      </c>
      <c r="Q2" s="3">
        <v>0</v>
      </c>
      <c r="R2" s="3">
        <v>261927921</v>
      </c>
      <c r="S2" s="27">
        <v>0</v>
      </c>
      <c r="T2" s="3">
        <v>0</v>
      </c>
      <c r="U2" s="3">
        <v>0</v>
      </c>
      <c r="V2" s="3">
        <v>0</v>
      </c>
      <c r="W2" s="3">
        <v>0</v>
      </c>
      <c r="X2" s="3">
        <v>0</v>
      </c>
      <c r="Y2" s="3">
        <v>0</v>
      </c>
      <c r="Z2" s="3">
        <v>0</v>
      </c>
      <c r="AA2" s="3">
        <v>0</v>
      </c>
      <c r="AB2" s="3">
        <v>0</v>
      </c>
      <c r="AC2" s="3">
        <v>0</v>
      </c>
      <c r="AD2" s="3">
        <v>0</v>
      </c>
      <c r="AE2" s="3">
        <v>261927921</v>
      </c>
      <c r="AF2" s="3">
        <v>0</v>
      </c>
      <c r="AG2" s="3">
        <v>0</v>
      </c>
      <c r="AH2" s="3">
        <v>261927921</v>
      </c>
      <c r="AI2" s="3">
        <v>0</v>
      </c>
      <c r="AJ2" s="2"/>
      <c r="AK2" s="3">
        <v>261927921</v>
      </c>
      <c r="AL2" s="3">
        <v>261927921</v>
      </c>
    </row>
    <row r="3" spans="1:38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s="24" t="s">
        <v>10</v>
      </c>
      <c r="K3" s="10" t="s">
        <v>93</v>
      </c>
      <c r="L3" s="11" t="s">
        <v>92</v>
      </c>
      <c r="M3" s="2">
        <v>45716</v>
      </c>
      <c r="N3" s="27">
        <v>261927921</v>
      </c>
      <c r="O3" s="3">
        <v>23573512.890000001</v>
      </c>
      <c r="P3" s="3">
        <v>23573512.890000001</v>
      </c>
      <c r="Q3" s="3">
        <v>0</v>
      </c>
      <c r="R3" s="3">
        <v>309074946.77999997</v>
      </c>
      <c r="S3" s="27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  <c r="AA3" s="3">
        <v>0</v>
      </c>
      <c r="AB3" s="3">
        <v>0</v>
      </c>
      <c r="AC3" s="3">
        <v>0</v>
      </c>
      <c r="AD3" s="3">
        <v>0</v>
      </c>
      <c r="AE3" s="3">
        <v>309074946.77999997</v>
      </c>
      <c r="AF3" s="3">
        <v>0</v>
      </c>
      <c r="AG3" s="3">
        <v>0</v>
      </c>
      <c r="AH3" s="3">
        <v>309074946.77999997</v>
      </c>
      <c r="AI3" s="3">
        <v>0</v>
      </c>
      <c r="AJ3" s="2"/>
      <c r="AK3" s="3">
        <v>309074946.77999997</v>
      </c>
      <c r="AL3" s="3">
        <v>309074946.77999997</v>
      </c>
    </row>
    <row r="4" spans="1:38" x14ac:dyDescent="0.2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5</v>
      </c>
      <c r="G4" t="s">
        <v>6</v>
      </c>
      <c r="H4" t="s">
        <v>7</v>
      </c>
      <c r="I4" t="s">
        <v>8</v>
      </c>
      <c r="J4" s="24" t="s">
        <v>11</v>
      </c>
      <c r="M4" s="2">
        <v>45719</v>
      </c>
      <c r="N4" s="27">
        <v>8087885.5599999996</v>
      </c>
      <c r="O4" s="3">
        <v>727909.7</v>
      </c>
      <c r="P4" s="3">
        <v>727909.7</v>
      </c>
      <c r="Q4" s="3">
        <v>0</v>
      </c>
      <c r="R4" s="3">
        <v>9543704.9600000009</v>
      </c>
      <c r="S4" s="27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  <c r="AA4" s="3">
        <v>0</v>
      </c>
      <c r="AB4" s="3">
        <v>0</v>
      </c>
      <c r="AC4" s="3">
        <v>0</v>
      </c>
      <c r="AD4" s="3">
        <v>0</v>
      </c>
      <c r="AE4" s="3">
        <v>9543704.9600000009</v>
      </c>
      <c r="AF4" s="3">
        <v>0</v>
      </c>
      <c r="AG4" s="3">
        <v>0</v>
      </c>
      <c r="AH4" s="3">
        <v>9543704.9600000009</v>
      </c>
      <c r="AI4" s="3">
        <v>0</v>
      </c>
      <c r="AJ4" s="2"/>
      <c r="AK4" s="3">
        <v>9543704.9600000009</v>
      </c>
      <c r="AL4" s="3">
        <v>9543704.9600000009</v>
      </c>
    </row>
    <row r="5" spans="1:38" x14ac:dyDescent="0.2">
      <c r="A5" t="s">
        <v>0</v>
      </c>
      <c r="B5" t="s">
        <v>12</v>
      </c>
      <c r="C5" t="s">
        <v>2</v>
      </c>
      <c r="D5" t="s">
        <v>3</v>
      </c>
      <c r="E5" t="s">
        <v>4</v>
      </c>
      <c r="F5" t="s">
        <v>5</v>
      </c>
      <c r="G5" t="s">
        <v>6</v>
      </c>
      <c r="H5" t="s">
        <v>7</v>
      </c>
      <c r="I5" t="s">
        <v>13</v>
      </c>
      <c r="J5" s="24" t="s">
        <v>14</v>
      </c>
      <c r="M5" s="2">
        <v>45747</v>
      </c>
      <c r="N5" s="3">
        <v>57750512</v>
      </c>
      <c r="O5" s="3">
        <v>5197546</v>
      </c>
      <c r="P5" s="3">
        <v>5197546</v>
      </c>
      <c r="Q5" s="3">
        <v>0</v>
      </c>
      <c r="R5" s="3">
        <v>68145604</v>
      </c>
      <c r="S5" s="27">
        <v>0</v>
      </c>
      <c r="T5" s="3">
        <v>14437628</v>
      </c>
      <c r="U5" s="3">
        <v>0</v>
      </c>
      <c r="V5" s="3">
        <v>1155010</v>
      </c>
      <c r="W5" s="3">
        <v>0</v>
      </c>
      <c r="X5" s="3">
        <v>0</v>
      </c>
      <c r="Y5" s="3">
        <v>0</v>
      </c>
      <c r="Z5" s="3">
        <v>1443763</v>
      </c>
      <c r="AA5" s="3">
        <v>0</v>
      </c>
      <c r="AB5" s="3">
        <v>0</v>
      </c>
      <c r="AC5" s="3">
        <v>0</v>
      </c>
      <c r="AD5" s="22">
        <v>17036401</v>
      </c>
      <c r="AE5" s="3">
        <v>51109203</v>
      </c>
      <c r="AF5" s="3">
        <v>0</v>
      </c>
      <c r="AG5" s="3">
        <v>0</v>
      </c>
      <c r="AH5" s="3">
        <v>51109203</v>
      </c>
      <c r="AI5" s="3">
        <v>0</v>
      </c>
      <c r="AJ5" s="2"/>
      <c r="AK5" s="3">
        <v>51109203</v>
      </c>
      <c r="AL5" s="3">
        <v>51109203</v>
      </c>
    </row>
    <row r="6" spans="1:38" x14ac:dyDescent="0.2">
      <c r="A6" t="s">
        <v>0</v>
      </c>
      <c r="B6" t="s">
        <v>12</v>
      </c>
      <c r="C6" t="s">
        <v>2</v>
      </c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13</v>
      </c>
      <c r="J6" s="24" t="s">
        <v>15</v>
      </c>
      <c r="M6" s="2">
        <v>45747</v>
      </c>
      <c r="N6" s="3">
        <v>73775673</v>
      </c>
      <c r="O6" s="3">
        <v>6639811</v>
      </c>
      <c r="P6" s="3">
        <v>6639811</v>
      </c>
      <c r="Q6" s="3">
        <v>0</v>
      </c>
      <c r="R6" s="3">
        <v>87055295</v>
      </c>
      <c r="S6" s="27">
        <v>0</v>
      </c>
      <c r="T6" s="3">
        <v>18443918</v>
      </c>
      <c r="U6" s="3">
        <v>0</v>
      </c>
      <c r="V6" s="3">
        <v>1475513</v>
      </c>
      <c r="W6" s="3">
        <v>0</v>
      </c>
      <c r="X6" s="3">
        <v>0</v>
      </c>
      <c r="Y6" s="3">
        <v>0</v>
      </c>
      <c r="Z6" s="3">
        <v>1844392</v>
      </c>
      <c r="AA6" s="3">
        <v>0</v>
      </c>
      <c r="AB6" s="3">
        <v>0</v>
      </c>
      <c r="AC6" s="3">
        <v>0</v>
      </c>
      <c r="AD6" s="22">
        <v>21763823</v>
      </c>
      <c r="AE6" s="3">
        <v>65291472</v>
      </c>
      <c r="AF6" s="3">
        <v>0</v>
      </c>
      <c r="AG6" s="3">
        <v>0</v>
      </c>
      <c r="AH6" s="3">
        <v>65291472</v>
      </c>
      <c r="AI6" s="3">
        <v>0</v>
      </c>
      <c r="AJ6" s="2"/>
      <c r="AK6" s="3">
        <v>65291472</v>
      </c>
      <c r="AL6" s="3">
        <v>65291472</v>
      </c>
    </row>
    <row r="7" spans="1:38" x14ac:dyDescent="0.2">
      <c r="A7" t="s">
        <v>0</v>
      </c>
      <c r="B7" t="s">
        <v>12</v>
      </c>
      <c r="C7" t="s">
        <v>2</v>
      </c>
      <c r="D7" t="s">
        <v>3</v>
      </c>
      <c r="E7" t="s">
        <v>4</v>
      </c>
      <c r="F7" t="s">
        <v>5</v>
      </c>
      <c r="G7" t="s">
        <v>6</v>
      </c>
      <c r="H7" t="s">
        <v>7</v>
      </c>
      <c r="I7" t="s">
        <v>13</v>
      </c>
      <c r="J7" s="24" t="s">
        <v>16</v>
      </c>
      <c r="M7" s="2">
        <v>45747</v>
      </c>
      <c r="N7" s="3">
        <v>93303196</v>
      </c>
      <c r="O7" s="3">
        <v>8397288</v>
      </c>
      <c r="P7" s="3">
        <v>8397288</v>
      </c>
      <c r="Q7" s="3">
        <v>0</v>
      </c>
      <c r="R7" s="3">
        <v>110097772</v>
      </c>
      <c r="S7" s="27">
        <v>0</v>
      </c>
      <c r="T7" s="3">
        <v>23325799</v>
      </c>
      <c r="U7" s="3">
        <v>0</v>
      </c>
      <c r="V7" s="3">
        <v>1866064</v>
      </c>
      <c r="W7" s="3">
        <v>0</v>
      </c>
      <c r="X7" s="3">
        <v>0</v>
      </c>
      <c r="Y7" s="3">
        <v>0</v>
      </c>
      <c r="Z7" s="3">
        <v>2332580</v>
      </c>
      <c r="AA7" s="3">
        <v>0</v>
      </c>
      <c r="AB7" s="3">
        <v>0</v>
      </c>
      <c r="AC7" s="3">
        <v>0</v>
      </c>
      <c r="AD7" s="3">
        <v>27524443</v>
      </c>
      <c r="AE7" s="3">
        <v>82573329</v>
      </c>
      <c r="AF7" s="3">
        <v>0</v>
      </c>
      <c r="AG7" s="3">
        <v>0</v>
      </c>
      <c r="AH7" s="3">
        <v>82573329</v>
      </c>
      <c r="AI7" s="3">
        <v>0</v>
      </c>
      <c r="AJ7" s="2"/>
      <c r="AK7" s="3">
        <v>82573329</v>
      </c>
      <c r="AL7" s="3">
        <v>82573329</v>
      </c>
    </row>
    <row r="8" spans="1:38" x14ac:dyDescent="0.2">
      <c r="A8" t="s">
        <v>0</v>
      </c>
      <c r="B8" t="s">
        <v>12</v>
      </c>
      <c r="C8" t="s">
        <v>2</v>
      </c>
      <c r="D8" t="s">
        <v>3</v>
      </c>
      <c r="E8" t="s">
        <v>4</v>
      </c>
      <c r="F8" t="s">
        <v>5</v>
      </c>
      <c r="G8" t="s">
        <v>6</v>
      </c>
      <c r="H8" t="s">
        <v>7</v>
      </c>
      <c r="I8" t="s">
        <v>13</v>
      </c>
      <c r="J8" s="24" t="s">
        <v>17</v>
      </c>
      <c r="M8" s="2">
        <v>45747</v>
      </c>
      <c r="N8" s="3">
        <v>291414014</v>
      </c>
      <c r="O8" s="3">
        <v>26227261</v>
      </c>
      <c r="P8" s="3">
        <v>26227261</v>
      </c>
      <c r="Q8" s="3">
        <v>0</v>
      </c>
      <c r="R8" s="3">
        <v>343868536</v>
      </c>
      <c r="S8" s="27">
        <v>0</v>
      </c>
      <c r="T8" s="3">
        <v>72853504</v>
      </c>
      <c r="U8" s="3">
        <v>0</v>
      </c>
      <c r="V8" s="3">
        <v>5828280</v>
      </c>
      <c r="W8" s="3">
        <v>0</v>
      </c>
      <c r="X8" s="3">
        <v>0</v>
      </c>
      <c r="Y8" s="3">
        <v>0</v>
      </c>
      <c r="Z8" s="3">
        <v>7285350</v>
      </c>
      <c r="AA8" s="3">
        <v>0</v>
      </c>
      <c r="AB8" s="3">
        <v>0</v>
      </c>
      <c r="AC8" s="3">
        <v>0</v>
      </c>
      <c r="AD8" s="3">
        <v>85967134</v>
      </c>
      <c r="AE8" s="3">
        <v>257901402</v>
      </c>
      <c r="AF8" s="3">
        <v>0</v>
      </c>
      <c r="AG8" s="3">
        <v>0</v>
      </c>
      <c r="AH8" s="3">
        <v>257901402</v>
      </c>
      <c r="AI8" s="3">
        <v>72000000</v>
      </c>
      <c r="AJ8" s="2">
        <v>45793</v>
      </c>
      <c r="AK8" s="3">
        <v>185901402</v>
      </c>
      <c r="AL8" s="3">
        <v>185901402</v>
      </c>
    </row>
    <row r="9" spans="1:38" x14ac:dyDescent="0.2">
      <c r="A9" t="s">
        <v>0</v>
      </c>
      <c r="B9" t="s">
        <v>12</v>
      </c>
      <c r="C9" t="s">
        <v>2</v>
      </c>
      <c r="D9" t="s">
        <v>3</v>
      </c>
      <c r="E9" t="s">
        <v>4</v>
      </c>
      <c r="F9" t="s">
        <v>5</v>
      </c>
      <c r="G9" t="s">
        <v>6</v>
      </c>
      <c r="H9" t="s">
        <v>7</v>
      </c>
      <c r="I9" t="s">
        <v>13</v>
      </c>
      <c r="J9" s="24" t="s">
        <v>18</v>
      </c>
      <c r="M9" s="2">
        <v>45443</v>
      </c>
      <c r="N9" s="3">
        <v>4935881</v>
      </c>
      <c r="O9" s="3">
        <v>444229</v>
      </c>
      <c r="P9" s="3">
        <v>444229</v>
      </c>
      <c r="Q9" s="3">
        <v>0</v>
      </c>
      <c r="R9" s="3">
        <v>5824339</v>
      </c>
      <c r="S9" s="27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>
        <v>0</v>
      </c>
      <c r="AA9" s="3">
        <v>0</v>
      </c>
      <c r="AB9" s="3">
        <v>0</v>
      </c>
      <c r="AC9" s="3">
        <v>0</v>
      </c>
      <c r="AD9" s="3">
        <v>0</v>
      </c>
      <c r="AE9" s="3">
        <v>5824339</v>
      </c>
      <c r="AF9" s="3">
        <v>0</v>
      </c>
      <c r="AG9" s="3">
        <v>0</v>
      </c>
      <c r="AH9" s="3">
        <v>5824339</v>
      </c>
      <c r="AI9" s="3">
        <v>0</v>
      </c>
      <c r="AJ9" s="2"/>
      <c r="AK9" s="3">
        <v>5824339</v>
      </c>
      <c r="AL9" s="3">
        <v>5824339</v>
      </c>
    </row>
    <row r="10" spans="1:38" x14ac:dyDescent="0.2">
      <c r="A10" t="s">
        <v>0</v>
      </c>
      <c r="B10" t="s">
        <v>12</v>
      </c>
      <c r="C10" t="s">
        <v>2</v>
      </c>
      <c r="D10" t="s">
        <v>3</v>
      </c>
      <c r="E10" t="s">
        <v>4</v>
      </c>
      <c r="F10" t="s">
        <v>5</v>
      </c>
      <c r="G10" t="s">
        <v>6</v>
      </c>
      <c r="H10" t="s">
        <v>7</v>
      </c>
      <c r="I10" t="s">
        <v>13</v>
      </c>
      <c r="J10" s="24" t="s">
        <v>19</v>
      </c>
      <c r="M10" s="2">
        <v>45443</v>
      </c>
      <c r="N10" s="3">
        <v>2804722</v>
      </c>
      <c r="O10" s="3">
        <v>252425</v>
      </c>
      <c r="P10" s="3">
        <v>252425</v>
      </c>
      <c r="Q10" s="3">
        <v>0</v>
      </c>
      <c r="R10" s="3">
        <v>3309572</v>
      </c>
      <c r="S10" s="27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3309572</v>
      </c>
      <c r="AF10" s="3">
        <v>0</v>
      </c>
      <c r="AG10" s="3">
        <v>0</v>
      </c>
      <c r="AH10" s="3">
        <v>3309572</v>
      </c>
      <c r="AI10" s="3">
        <v>0</v>
      </c>
      <c r="AJ10" s="2"/>
      <c r="AK10" s="3">
        <v>3309572</v>
      </c>
      <c r="AL10" s="3">
        <v>3309572</v>
      </c>
    </row>
    <row r="11" spans="1:38" x14ac:dyDescent="0.2">
      <c r="A11" t="s">
        <v>0</v>
      </c>
      <c r="B11" t="s">
        <v>12</v>
      </c>
      <c r="C11" t="s">
        <v>2</v>
      </c>
      <c r="D11" t="s">
        <v>3</v>
      </c>
      <c r="E11" t="s">
        <v>4</v>
      </c>
      <c r="F11" t="s">
        <v>5</v>
      </c>
      <c r="G11" t="s">
        <v>6</v>
      </c>
      <c r="H11" t="s">
        <v>7</v>
      </c>
      <c r="I11" t="s">
        <v>13</v>
      </c>
      <c r="J11" s="24" t="s">
        <v>20</v>
      </c>
      <c r="M11" s="2">
        <v>45443</v>
      </c>
      <c r="N11" s="3">
        <v>31593846</v>
      </c>
      <c r="O11" s="3">
        <v>2843446</v>
      </c>
      <c r="P11" s="3">
        <v>2843446</v>
      </c>
      <c r="Q11" s="3">
        <v>0</v>
      </c>
      <c r="R11" s="3">
        <v>37280738</v>
      </c>
      <c r="S11" s="27">
        <v>0</v>
      </c>
      <c r="T11" s="3">
        <v>0</v>
      </c>
      <c r="U11" s="3">
        <v>0</v>
      </c>
      <c r="V11" s="3">
        <v>631877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>
        <v>0</v>
      </c>
      <c r="AD11" s="3">
        <v>631877</v>
      </c>
      <c r="AE11" s="3">
        <v>36648861</v>
      </c>
      <c r="AF11" s="3">
        <v>0</v>
      </c>
      <c r="AG11" s="3">
        <v>0</v>
      </c>
      <c r="AH11" s="3">
        <v>36648861</v>
      </c>
      <c r="AI11" s="3">
        <v>0</v>
      </c>
      <c r="AJ11" s="2"/>
      <c r="AK11" s="3">
        <v>36648861</v>
      </c>
      <c r="AL11" s="3">
        <v>36648861</v>
      </c>
    </row>
    <row r="12" spans="1:38" x14ac:dyDescent="0.2">
      <c r="A12" t="s">
        <v>0</v>
      </c>
      <c r="B12" t="s">
        <v>12</v>
      </c>
      <c r="C12" t="s">
        <v>2</v>
      </c>
      <c r="D12" t="s">
        <v>3</v>
      </c>
      <c r="E12" t="s">
        <v>4</v>
      </c>
      <c r="F12" t="s">
        <v>5</v>
      </c>
      <c r="G12" t="s">
        <v>6</v>
      </c>
      <c r="H12" t="s">
        <v>7</v>
      </c>
      <c r="I12" t="s">
        <v>13</v>
      </c>
      <c r="J12" s="24" t="s">
        <v>21</v>
      </c>
      <c r="M12" s="2">
        <v>45473</v>
      </c>
      <c r="N12" s="3">
        <v>25322582</v>
      </c>
      <c r="O12" s="3">
        <v>2279032</v>
      </c>
      <c r="P12" s="3">
        <v>2279032</v>
      </c>
      <c r="Q12" s="3">
        <v>0</v>
      </c>
      <c r="R12" s="3">
        <v>29880646</v>
      </c>
      <c r="S12" s="27">
        <v>0</v>
      </c>
      <c r="T12" s="3">
        <v>0</v>
      </c>
      <c r="U12" s="3">
        <v>0</v>
      </c>
      <c r="V12" s="3">
        <v>506452</v>
      </c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506452</v>
      </c>
      <c r="AE12" s="3">
        <v>29374194</v>
      </c>
      <c r="AF12" s="3">
        <v>0</v>
      </c>
      <c r="AG12" s="3">
        <v>0</v>
      </c>
      <c r="AH12" s="3">
        <v>29374194</v>
      </c>
      <c r="AI12" s="3">
        <v>2527656</v>
      </c>
      <c r="AJ12" s="2">
        <v>45530</v>
      </c>
      <c r="AK12" s="3">
        <v>26846538</v>
      </c>
      <c r="AL12" s="3">
        <v>26846538</v>
      </c>
    </row>
    <row r="13" spans="1:38" x14ac:dyDescent="0.2">
      <c r="A13" t="s">
        <v>0</v>
      </c>
      <c r="B13" t="s">
        <v>12</v>
      </c>
      <c r="C13" t="s">
        <v>2</v>
      </c>
      <c r="D13" t="s">
        <v>3</v>
      </c>
      <c r="E13" t="s">
        <v>4</v>
      </c>
      <c r="F13" t="s">
        <v>5</v>
      </c>
      <c r="G13" t="s">
        <v>6</v>
      </c>
      <c r="H13" t="s">
        <v>7</v>
      </c>
      <c r="I13" t="s">
        <v>13</v>
      </c>
      <c r="J13" s="24" t="s">
        <v>22</v>
      </c>
      <c r="M13" s="2">
        <v>45473</v>
      </c>
      <c r="N13" s="3">
        <v>15231974</v>
      </c>
      <c r="O13" s="3">
        <v>1370878</v>
      </c>
      <c r="P13" s="3">
        <v>1370878</v>
      </c>
      <c r="Q13" s="3">
        <v>0</v>
      </c>
      <c r="R13" s="3">
        <v>17973730</v>
      </c>
      <c r="S13" s="27">
        <v>0</v>
      </c>
      <c r="T13" s="3">
        <v>0</v>
      </c>
      <c r="U13" s="3">
        <v>0</v>
      </c>
      <c r="V13" s="3">
        <v>304639</v>
      </c>
      <c r="W13" s="3">
        <v>0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>
        <v>304639</v>
      </c>
      <c r="AE13" s="3">
        <v>17669091</v>
      </c>
      <c r="AF13" s="3">
        <v>0</v>
      </c>
      <c r="AG13" s="3">
        <v>0</v>
      </c>
      <c r="AH13" s="3">
        <v>17669091</v>
      </c>
      <c r="AI13" s="3">
        <v>0</v>
      </c>
      <c r="AJ13" s="2"/>
      <c r="AK13" s="3">
        <v>17669091</v>
      </c>
      <c r="AL13" s="3">
        <v>17669091</v>
      </c>
    </row>
    <row r="14" spans="1:38" x14ac:dyDescent="0.2">
      <c r="A14" t="s">
        <v>0</v>
      </c>
      <c r="B14" t="s">
        <v>12</v>
      </c>
      <c r="C14" t="s">
        <v>2</v>
      </c>
      <c r="D14" t="s">
        <v>3</v>
      </c>
      <c r="E14" t="s">
        <v>4</v>
      </c>
      <c r="F14" t="s">
        <v>5</v>
      </c>
      <c r="G14" t="s">
        <v>6</v>
      </c>
      <c r="H14" t="s">
        <v>7</v>
      </c>
      <c r="I14" t="s">
        <v>13</v>
      </c>
      <c r="J14" s="24" t="s">
        <v>23</v>
      </c>
      <c r="M14" s="2">
        <v>45473</v>
      </c>
      <c r="N14" s="3">
        <v>10042503</v>
      </c>
      <c r="O14" s="3">
        <v>903825</v>
      </c>
      <c r="P14" s="3">
        <v>903825</v>
      </c>
      <c r="Q14" s="3">
        <v>0</v>
      </c>
      <c r="R14" s="3">
        <v>11850153</v>
      </c>
      <c r="S14" s="27">
        <v>0</v>
      </c>
      <c r="T14" s="3">
        <v>0</v>
      </c>
      <c r="U14" s="3">
        <v>0</v>
      </c>
      <c r="V14" s="3">
        <v>200850</v>
      </c>
      <c r="W14" s="3">
        <v>0</v>
      </c>
      <c r="X14" s="3">
        <v>0</v>
      </c>
      <c r="Y14" s="3">
        <v>0</v>
      </c>
      <c r="Z14" s="3">
        <v>0</v>
      </c>
      <c r="AA14" s="3">
        <v>0</v>
      </c>
      <c r="AB14" s="3">
        <v>0</v>
      </c>
      <c r="AC14" s="3">
        <v>0</v>
      </c>
      <c r="AD14" s="3">
        <v>200850</v>
      </c>
      <c r="AE14" s="3">
        <v>11649303</v>
      </c>
      <c r="AF14" s="3">
        <v>0</v>
      </c>
      <c r="AG14" s="3">
        <v>0</v>
      </c>
      <c r="AH14" s="3">
        <v>11649303</v>
      </c>
      <c r="AI14" s="3">
        <v>0</v>
      </c>
      <c r="AJ14" s="2"/>
      <c r="AK14" s="3">
        <v>11649303</v>
      </c>
      <c r="AL14" s="3">
        <v>11649303</v>
      </c>
    </row>
    <row r="15" spans="1:38" x14ac:dyDescent="0.2">
      <c r="A15" t="s">
        <v>0</v>
      </c>
      <c r="B15" t="s">
        <v>12</v>
      </c>
      <c r="C15" t="s">
        <v>2</v>
      </c>
      <c r="D15" t="s">
        <v>3</v>
      </c>
      <c r="E15" t="s">
        <v>4</v>
      </c>
      <c r="F15" t="s">
        <v>5</v>
      </c>
      <c r="G15" t="s">
        <v>6</v>
      </c>
      <c r="H15" t="s">
        <v>7</v>
      </c>
      <c r="I15" t="s">
        <v>13</v>
      </c>
      <c r="J15" s="24" t="s">
        <v>24</v>
      </c>
      <c r="M15" s="2">
        <v>45504</v>
      </c>
      <c r="N15" s="3">
        <v>56212362</v>
      </c>
      <c r="O15" s="3">
        <v>5059113</v>
      </c>
      <c r="P15" s="3">
        <v>5059113</v>
      </c>
      <c r="Q15" s="3">
        <v>0</v>
      </c>
      <c r="R15" s="3">
        <v>66330588</v>
      </c>
      <c r="S15" s="27">
        <v>0</v>
      </c>
      <c r="T15" s="3">
        <v>0</v>
      </c>
      <c r="U15" s="3">
        <v>0</v>
      </c>
      <c r="V15" s="3">
        <v>1124247</v>
      </c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3">
        <v>0</v>
      </c>
      <c r="AC15" s="3">
        <v>0</v>
      </c>
      <c r="AD15" s="3">
        <v>1124247</v>
      </c>
      <c r="AE15" s="3">
        <v>65206341</v>
      </c>
      <c r="AF15" s="3">
        <v>0</v>
      </c>
      <c r="AG15" s="3">
        <v>0</v>
      </c>
      <c r="AH15" s="3">
        <v>65206341</v>
      </c>
      <c r="AI15" s="3">
        <v>0</v>
      </c>
      <c r="AJ15" s="2"/>
      <c r="AK15" s="3">
        <v>65206341</v>
      </c>
      <c r="AL15" s="3">
        <v>65206341</v>
      </c>
    </row>
    <row r="16" spans="1:38" x14ac:dyDescent="0.2">
      <c r="A16" t="s">
        <v>0</v>
      </c>
      <c r="B16" t="s">
        <v>12</v>
      </c>
      <c r="C16" t="s">
        <v>2</v>
      </c>
      <c r="D16" t="s">
        <v>3</v>
      </c>
      <c r="E16" t="s">
        <v>4</v>
      </c>
      <c r="F16" t="s">
        <v>5</v>
      </c>
      <c r="G16" t="s">
        <v>6</v>
      </c>
      <c r="H16" t="s">
        <v>7</v>
      </c>
      <c r="I16" t="s">
        <v>13</v>
      </c>
      <c r="J16" s="24" t="s">
        <v>25</v>
      </c>
      <c r="M16" s="2">
        <v>45504</v>
      </c>
      <c r="N16" s="3">
        <v>6540239</v>
      </c>
      <c r="O16" s="3">
        <v>588621.5</v>
      </c>
      <c r="P16" s="3">
        <v>588621.5</v>
      </c>
      <c r="Q16" s="3">
        <v>0</v>
      </c>
      <c r="R16" s="3">
        <v>7717482</v>
      </c>
      <c r="S16" s="27">
        <v>0</v>
      </c>
      <c r="T16" s="3">
        <v>0</v>
      </c>
      <c r="U16" s="3">
        <v>0</v>
      </c>
      <c r="V16" s="3">
        <v>130805</v>
      </c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3">
        <v>0</v>
      </c>
      <c r="AC16" s="3">
        <v>0</v>
      </c>
      <c r="AD16" s="3">
        <v>130805</v>
      </c>
      <c r="AE16" s="3">
        <v>7586677</v>
      </c>
      <c r="AF16" s="3">
        <v>0</v>
      </c>
      <c r="AG16" s="3">
        <v>0</v>
      </c>
      <c r="AH16" s="3">
        <v>7586677</v>
      </c>
      <c r="AI16" s="3">
        <v>0</v>
      </c>
      <c r="AJ16" s="2"/>
      <c r="AK16" s="3">
        <v>7586677</v>
      </c>
      <c r="AL16" s="3">
        <v>7586677</v>
      </c>
    </row>
    <row r="17" spans="1:38" x14ac:dyDescent="0.2">
      <c r="A17" t="s">
        <v>0</v>
      </c>
      <c r="B17" t="s">
        <v>12</v>
      </c>
      <c r="C17" t="s">
        <v>2</v>
      </c>
      <c r="D17" t="s">
        <v>3</v>
      </c>
      <c r="E17" t="s">
        <v>4</v>
      </c>
      <c r="F17" t="s">
        <v>5</v>
      </c>
      <c r="G17" t="s">
        <v>6</v>
      </c>
      <c r="H17" t="s">
        <v>7</v>
      </c>
      <c r="I17" t="s">
        <v>13</v>
      </c>
      <c r="J17" s="24" t="s">
        <v>26</v>
      </c>
      <c r="M17" s="2">
        <v>45504</v>
      </c>
      <c r="N17" s="3">
        <v>10933486</v>
      </c>
      <c r="O17" s="3">
        <v>984014</v>
      </c>
      <c r="P17" s="3">
        <v>984014</v>
      </c>
      <c r="Q17" s="3">
        <v>0</v>
      </c>
      <c r="R17" s="3">
        <v>12901514</v>
      </c>
      <c r="S17" s="27">
        <v>0</v>
      </c>
      <c r="T17" s="3">
        <v>0</v>
      </c>
      <c r="U17" s="3">
        <v>0</v>
      </c>
      <c r="V17" s="3">
        <v>218670</v>
      </c>
      <c r="W17" s="3">
        <v>0</v>
      </c>
      <c r="X17" s="3">
        <v>0</v>
      </c>
      <c r="Y17" s="3">
        <v>0</v>
      </c>
      <c r="Z17" s="3">
        <v>0</v>
      </c>
      <c r="AA17" s="3">
        <v>0</v>
      </c>
      <c r="AB17" s="3">
        <v>0</v>
      </c>
      <c r="AC17" s="3">
        <v>0</v>
      </c>
      <c r="AD17" s="3">
        <v>218670</v>
      </c>
      <c r="AE17" s="3">
        <v>12682844</v>
      </c>
      <c r="AF17" s="3">
        <v>0</v>
      </c>
      <c r="AG17" s="3">
        <v>0</v>
      </c>
      <c r="AH17" s="3">
        <v>12682844</v>
      </c>
      <c r="AI17" s="3">
        <v>0</v>
      </c>
      <c r="AJ17" s="2"/>
      <c r="AK17" s="3">
        <v>12682844</v>
      </c>
      <c r="AL17" s="3">
        <v>12682844</v>
      </c>
    </row>
    <row r="18" spans="1:38" x14ac:dyDescent="0.2">
      <c r="A18" t="s">
        <v>0</v>
      </c>
      <c r="B18" t="s">
        <v>12</v>
      </c>
      <c r="C18" t="s">
        <v>2</v>
      </c>
      <c r="D18" t="s">
        <v>3</v>
      </c>
      <c r="E18" t="s">
        <v>4</v>
      </c>
      <c r="F18" t="s">
        <v>5</v>
      </c>
      <c r="G18" t="s">
        <v>6</v>
      </c>
      <c r="H18" t="s">
        <v>7</v>
      </c>
      <c r="I18" t="s">
        <v>13</v>
      </c>
      <c r="J18" s="24" t="s">
        <v>27</v>
      </c>
      <c r="M18" s="2">
        <v>45568</v>
      </c>
      <c r="N18" s="3">
        <v>126272059</v>
      </c>
      <c r="O18" s="3">
        <v>11364485.5</v>
      </c>
      <c r="P18" s="3">
        <v>11364485.5</v>
      </c>
      <c r="Q18" s="3">
        <v>0</v>
      </c>
      <c r="R18" s="3">
        <v>149001030</v>
      </c>
      <c r="S18" s="27">
        <v>0</v>
      </c>
      <c r="T18" s="3">
        <v>0</v>
      </c>
      <c r="U18" s="3">
        <v>0</v>
      </c>
      <c r="V18" s="3">
        <v>2525441</v>
      </c>
      <c r="W18" s="3">
        <v>0</v>
      </c>
      <c r="X18" s="3">
        <v>0</v>
      </c>
      <c r="Y18" s="3">
        <v>0</v>
      </c>
      <c r="Z18" s="3">
        <v>0</v>
      </c>
      <c r="AA18" s="3">
        <v>0</v>
      </c>
      <c r="AB18" s="3">
        <v>0</v>
      </c>
      <c r="AC18" s="3">
        <v>0</v>
      </c>
      <c r="AD18" s="3">
        <v>2525441</v>
      </c>
      <c r="AE18" s="3">
        <v>146475589</v>
      </c>
      <c r="AF18" s="3">
        <v>0</v>
      </c>
      <c r="AG18" s="3">
        <v>0</v>
      </c>
      <c r="AH18" s="3">
        <v>146475589</v>
      </c>
      <c r="AI18" s="3">
        <v>107500000</v>
      </c>
      <c r="AJ18" s="2">
        <v>45574</v>
      </c>
      <c r="AK18" s="3">
        <v>38975589</v>
      </c>
      <c r="AL18" s="3">
        <v>38975589</v>
      </c>
    </row>
    <row r="19" spans="1:38" x14ac:dyDescent="0.2">
      <c r="A19" t="s">
        <v>0</v>
      </c>
      <c r="B19" t="s">
        <v>12</v>
      </c>
      <c r="C19" t="s">
        <v>2</v>
      </c>
      <c r="D19" t="s">
        <v>3</v>
      </c>
      <c r="E19" t="s">
        <v>4</v>
      </c>
      <c r="F19" t="s">
        <v>5</v>
      </c>
      <c r="G19" t="s">
        <v>6</v>
      </c>
      <c r="H19" t="s">
        <v>7</v>
      </c>
      <c r="I19" t="s">
        <v>13</v>
      </c>
      <c r="J19" s="24" t="s">
        <v>28</v>
      </c>
      <c r="M19" s="2">
        <v>45568</v>
      </c>
      <c r="N19" s="3">
        <v>20918767</v>
      </c>
      <c r="O19" s="3">
        <v>1882689</v>
      </c>
      <c r="P19" s="3">
        <v>1882689</v>
      </c>
      <c r="Q19" s="3">
        <v>0</v>
      </c>
      <c r="R19" s="3">
        <v>24684145</v>
      </c>
      <c r="S19" s="27">
        <v>0</v>
      </c>
      <c r="T19" s="3">
        <v>0</v>
      </c>
      <c r="U19" s="3">
        <v>0</v>
      </c>
      <c r="V19" s="3">
        <v>418375</v>
      </c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>
        <v>418375</v>
      </c>
      <c r="AE19" s="3">
        <v>24265770</v>
      </c>
      <c r="AF19" s="3">
        <v>0</v>
      </c>
      <c r="AG19" s="3">
        <v>0</v>
      </c>
      <c r="AH19" s="3">
        <v>24265770</v>
      </c>
      <c r="AI19" s="3">
        <v>17500000</v>
      </c>
      <c r="AJ19" s="2">
        <v>45660</v>
      </c>
      <c r="AK19" s="3">
        <v>6765770</v>
      </c>
      <c r="AL19" s="3">
        <v>6765770</v>
      </c>
    </row>
    <row r="20" spans="1:38" x14ac:dyDescent="0.2">
      <c r="A20" t="s">
        <v>0</v>
      </c>
      <c r="B20" t="s">
        <v>12</v>
      </c>
      <c r="C20" t="s">
        <v>2</v>
      </c>
      <c r="D20" t="s">
        <v>3</v>
      </c>
      <c r="E20" t="s">
        <v>4</v>
      </c>
      <c r="F20" t="s">
        <v>5</v>
      </c>
      <c r="G20" t="s">
        <v>6</v>
      </c>
      <c r="H20" t="s">
        <v>7</v>
      </c>
      <c r="I20" t="s">
        <v>13</v>
      </c>
      <c r="J20" s="24" t="s">
        <v>29</v>
      </c>
      <c r="M20" s="2">
        <v>45568</v>
      </c>
      <c r="N20" s="3">
        <v>35095486</v>
      </c>
      <c r="O20" s="3">
        <v>3158594</v>
      </c>
      <c r="P20" s="3">
        <v>3158594</v>
      </c>
      <c r="Q20" s="3">
        <v>0</v>
      </c>
      <c r="R20" s="3">
        <v>41412674</v>
      </c>
      <c r="S20" s="27">
        <v>0</v>
      </c>
      <c r="T20" s="3">
        <v>0</v>
      </c>
      <c r="U20" s="3">
        <v>0</v>
      </c>
      <c r="V20" s="3">
        <v>701910</v>
      </c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0</v>
      </c>
      <c r="AC20" s="3">
        <v>0</v>
      </c>
      <c r="AD20" s="3">
        <v>701910</v>
      </c>
      <c r="AE20" s="3">
        <v>40710764</v>
      </c>
      <c r="AF20" s="3">
        <v>0</v>
      </c>
      <c r="AG20" s="3">
        <v>0</v>
      </c>
      <c r="AH20" s="3">
        <v>40710764</v>
      </c>
      <c r="AI20" s="3">
        <v>0</v>
      </c>
      <c r="AJ20" s="2"/>
      <c r="AK20" s="3">
        <v>40710764</v>
      </c>
      <c r="AL20" s="3">
        <v>40710764</v>
      </c>
    </row>
    <row r="21" spans="1:38" x14ac:dyDescent="0.2">
      <c r="A21" t="s">
        <v>0</v>
      </c>
      <c r="B21" t="s">
        <v>12</v>
      </c>
      <c r="C21" t="s">
        <v>2</v>
      </c>
      <c r="D21" t="s">
        <v>3</v>
      </c>
      <c r="E21" t="s">
        <v>4</v>
      </c>
      <c r="F21" t="s">
        <v>5</v>
      </c>
      <c r="G21" t="s">
        <v>6</v>
      </c>
      <c r="H21" t="s">
        <v>7</v>
      </c>
      <c r="I21" t="s">
        <v>13</v>
      </c>
      <c r="J21" s="24" t="s">
        <v>30</v>
      </c>
      <c r="M21" s="2">
        <v>45291</v>
      </c>
      <c r="N21" s="3">
        <v>6219970</v>
      </c>
      <c r="O21" s="3">
        <v>559797</v>
      </c>
      <c r="P21" s="3">
        <v>559797</v>
      </c>
      <c r="Q21" s="3">
        <v>0</v>
      </c>
      <c r="R21" s="3">
        <v>7215165</v>
      </c>
      <c r="S21" s="27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0</v>
      </c>
      <c r="AC21" s="3">
        <v>0</v>
      </c>
      <c r="AD21" s="3">
        <v>0</v>
      </c>
      <c r="AE21" s="3">
        <v>7215165</v>
      </c>
      <c r="AF21" s="3">
        <v>0</v>
      </c>
      <c r="AG21" s="3">
        <v>0</v>
      </c>
      <c r="AH21" s="3">
        <v>7215165</v>
      </c>
      <c r="AI21" s="3">
        <v>0</v>
      </c>
      <c r="AJ21" s="2"/>
      <c r="AK21" s="3">
        <v>7215165</v>
      </c>
      <c r="AL21" s="3">
        <v>7215165</v>
      </c>
    </row>
    <row r="22" spans="1:38" x14ac:dyDescent="0.2">
      <c r="A22" t="s">
        <v>0</v>
      </c>
      <c r="B22" t="s">
        <v>12</v>
      </c>
      <c r="C22" t="s">
        <v>2</v>
      </c>
      <c r="D22" t="s">
        <v>3</v>
      </c>
      <c r="E22" t="s">
        <v>4</v>
      </c>
      <c r="F22" t="s">
        <v>5</v>
      </c>
      <c r="G22" t="s">
        <v>6</v>
      </c>
      <c r="H22" t="s">
        <v>7</v>
      </c>
      <c r="I22" t="s">
        <v>13</v>
      </c>
      <c r="J22" s="24" t="s">
        <v>31</v>
      </c>
      <c r="M22" s="2">
        <v>45291</v>
      </c>
      <c r="N22" s="3">
        <v>21771198</v>
      </c>
      <c r="O22" s="3">
        <v>1959408</v>
      </c>
      <c r="P22" s="3">
        <v>1959408</v>
      </c>
      <c r="Q22" s="3">
        <v>0</v>
      </c>
      <c r="R22" s="3">
        <v>25254590</v>
      </c>
      <c r="S22" s="27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3">
        <v>0</v>
      </c>
      <c r="AC22" s="3">
        <v>0</v>
      </c>
      <c r="AD22" s="3">
        <v>0</v>
      </c>
      <c r="AE22" s="3">
        <v>25254590</v>
      </c>
      <c r="AF22" s="3">
        <v>0</v>
      </c>
      <c r="AG22" s="3">
        <v>0</v>
      </c>
      <c r="AH22" s="3">
        <v>25254590</v>
      </c>
      <c r="AI22" s="3">
        <v>0</v>
      </c>
      <c r="AJ22" s="2"/>
      <c r="AK22" s="3">
        <v>25254590</v>
      </c>
      <c r="AL22" s="3">
        <v>25254590</v>
      </c>
    </row>
    <row r="23" spans="1:38" x14ac:dyDescent="0.2">
      <c r="A23" t="s">
        <v>0</v>
      </c>
      <c r="B23" t="s">
        <v>12</v>
      </c>
      <c r="C23" t="s">
        <v>2</v>
      </c>
      <c r="D23" t="s">
        <v>3</v>
      </c>
      <c r="E23" t="s">
        <v>4</v>
      </c>
      <c r="F23" t="s">
        <v>5</v>
      </c>
      <c r="G23" t="s">
        <v>6</v>
      </c>
      <c r="H23" t="s">
        <v>7</v>
      </c>
      <c r="I23" t="s">
        <v>13</v>
      </c>
      <c r="J23" s="24" t="s">
        <v>32</v>
      </c>
      <c r="M23" s="2">
        <v>45291</v>
      </c>
      <c r="N23" s="3">
        <v>9887194</v>
      </c>
      <c r="O23" s="3">
        <v>889847</v>
      </c>
      <c r="P23" s="3">
        <v>889847</v>
      </c>
      <c r="Q23" s="3">
        <v>0</v>
      </c>
      <c r="R23" s="3">
        <v>11469144</v>
      </c>
      <c r="S23" s="27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3">
        <v>0</v>
      </c>
      <c r="AB23" s="3">
        <v>0</v>
      </c>
      <c r="AC23" s="3">
        <v>0</v>
      </c>
      <c r="AD23" s="3">
        <v>0</v>
      </c>
      <c r="AE23" s="3">
        <v>11469144</v>
      </c>
      <c r="AF23" s="3">
        <v>0</v>
      </c>
      <c r="AG23" s="3">
        <v>0</v>
      </c>
      <c r="AH23" s="3">
        <v>11469144</v>
      </c>
      <c r="AI23" s="3">
        <v>0</v>
      </c>
      <c r="AJ23" s="2"/>
      <c r="AK23" s="3">
        <v>11469144</v>
      </c>
      <c r="AL23" s="3">
        <v>11469144</v>
      </c>
    </row>
    <row r="24" spans="1:38" x14ac:dyDescent="0.2">
      <c r="A24" t="s">
        <v>0</v>
      </c>
      <c r="B24" t="s">
        <v>12</v>
      </c>
      <c r="C24" t="s">
        <v>2</v>
      </c>
      <c r="D24" t="s">
        <v>3</v>
      </c>
      <c r="E24" t="s">
        <v>4</v>
      </c>
      <c r="F24" t="s">
        <v>5</v>
      </c>
      <c r="G24" t="s">
        <v>6</v>
      </c>
      <c r="H24" t="s">
        <v>7</v>
      </c>
      <c r="I24" t="s">
        <v>13</v>
      </c>
      <c r="J24" s="24" t="s">
        <v>33</v>
      </c>
      <c r="M24" s="2">
        <v>45351</v>
      </c>
      <c r="N24" s="3">
        <v>17029134</v>
      </c>
      <c r="O24" s="3">
        <v>1532622</v>
      </c>
      <c r="P24" s="3">
        <v>1532622</v>
      </c>
      <c r="Q24" s="3">
        <v>0</v>
      </c>
      <c r="R24" s="3">
        <v>19753795</v>
      </c>
      <c r="S24" s="27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  <c r="AD24" s="3">
        <v>0</v>
      </c>
      <c r="AE24" s="3">
        <v>19753795</v>
      </c>
      <c r="AF24" s="3">
        <v>0</v>
      </c>
      <c r="AG24" s="3">
        <v>0</v>
      </c>
      <c r="AH24" s="3">
        <v>19753795</v>
      </c>
      <c r="AI24" s="3">
        <v>0</v>
      </c>
      <c r="AJ24" s="2"/>
      <c r="AK24" s="3">
        <v>19753795</v>
      </c>
      <c r="AL24" s="3">
        <v>19753795</v>
      </c>
    </row>
    <row r="25" spans="1:38" x14ac:dyDescent="0.2">
      <c r="A25" t="s">
        <v>0</v>
      </c>
      <c r="B25" t="s">
        <v>12</v>
      </c>
      <c r="C25" t="s">
        <v>2</v>
      </c>
      <c r="D25" t="s">
        <v>3</v>
      </c>
      <c r="E25" t="s">
        <v>4</v>
      </c>
      <c r="F25" t="s">
        <v>5</v>
      </c>
      <c r="G25" t="s">
        <v>6</v>
      </c>
      <c r="H25" t="s">
        <v>7</v>
      </c>
      <c r="I25" t="s">
        <v>13</v>
      </c>
      <c r="J25" s="24" t="s">
        <v>34</v>
      </c>
      <c r="M25" s="2">
        <v>45351</v>
      </c>
      <c r="N25" s="3">
        <v>101156697</v>
      </c>
      <c r="O25" s="3">
        <v>9104103</v>
      </c>
      <c r="P25" s="3">
        <v>9104103</v>
      </c>
      <c r="Q25" s="3">
        <v>0</v>
      </c>
      <c r="R25" s="3">
        <v>117341769</v>
      </c>
      <c r="S25" s="27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  <c r="AD25" s="3">
        <v>0</v>
      </c>
      <c r="AE25" s="3">
        <v>117341769</v>
      </c>
      <c r="AF25" s="3">
        <v>0</v>
      </c>
      <c r="AG25" s="3">
        <v>0</v>
      </c>
      <c r="AH25" s="3">
        <v>117341769</v>
      </c>
      <c r="AI25" s="3">
        <v>0</v>
      </c>
      <c r="AJ25" s="2"/>
      <c r="AK25" s="3">
        <v>117341769</v>
      </c>
      <c r="AL25" s="3">
        <v>117341769</v>
      </c>
    </row>
    <row r="26" spans="1:38" x14ac:dyDescent="0.2">
      <c r="A26" t="s">
        <v>0</v>
      </c>
      <c r="B26" t="s">
        <v>12</v>
      </c>
      <c r="C26" t="s">
        <v>2</v>
      </c>
      <c r="D26" t="s">
        <v>3</v>
      </c>
      <c r="E26" t="s">
        <v>4</v>
      </c>
      <c r="F26" t="s">
        <v>5</v>
      </c>
      <c r="G26" t="s">
        <v>6</v>
      </c>
      <c r="H26" t="s">
        <v>7</v>
      </c>
      <c r="I26" t="s">
        <v>13</v>
      </c>
      <c r="J26" s="24" t="s">
        <v>35</v>
      </c>
      <c r="M26" s="2">
        <v>45380</v>
      </c>
      <c r="N26" s="3">
        <v>173397884</v>
      </c>
      <c r="O26" s="3">
        <v>15605810</v>
      </c>
      <c r="P26" s="3">
        <v>15605810</v>
      </c>
      <c r="Q26" s="3">
        <v>0</v>
      </c>
      <c r="R26" s="3">
        <v>204609504</v>
      </c>
      <c r="S26" s="27">
        <v>0</v>
      </c>
      <c r="T26" s="3">
        <v>0</v>
      </c>
      <c r="U26" s="3">
        <v>0</v>
      </c>
      <c r="V26" s="3">
        <v>3467958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3467958</v>
      </c>
      <c r="AE26" s="3">
        <v>201141546</v>
      </c>
      <c r="AF26" s="3">
        <v>0</v>
      </c>
      <c r="AG26" s="3">
        <v>0</v>
      </c>
      <c r="AH26" s="3">
        <v>201141546</v>
      </c>
      <c r="AI26" s="3">
        <v>154701310</v>
      </c>
      <c r="AJ26" s="2">
        <v>45405</v>
      </c>
      <c r="AK26" s="3">
        <v>46440236</v>
      </c>
      <c r="AL26" s="3">
        <v>46440236</v>
      </c>
    </row>
    <row r="27" spans="1:38" x14ac:dyDescent="0.2">
      <c r="A27" t="s">
        <v>0</v>
      </c>
      <c r="B27" t="s">
        <v>12</v>
      </c>
      <c r="C27" t="s">
        <v>2</v>
      </c>
      <c r="D27" t="s">
        <v>3</v>
      </c>
      <c r="E27" t="s">
        <v>4</v>
      </c>
      <c r="F27" t="s">
        <v>5</v>
      </c>
      <c r="G27" t="s">
        <v>6</v>
      </c>
      <c r="H27" t="s">
        <v>7</v>
      </c>
      <c r="I27" t="s">
        <v>13</v>
      </c>
      <c r="J27" s="24" t="s">
        <v>36</v>
      </c>
      <c r="M27" s="2">
        <v>45351</v>
      </c>
      <c r="N27" s="3">
        <v>25242083</v>
      </c>
      <c r="O27" s="3">
        <v>2271787</v>
      </c>
      <c r="P27" s="3">
        <v>2271787</v>
      </c>
      <c r="Q27" s="3">
        <v>0</v>
      </c>
      <c r="R27" s="3">
        <v>29280815</v>
      </c>
      <c r="S27" s="27">
        <v>0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3">
        <v>0</v>
      </c>
      <c r="AB27" s="3">
        <v>0</v>
      </c>
      <c r="AC27" s="3">
        <v>0</v>
      </c>
      <c r="AD27" s="3">
        <v>0</v>
      </c>
      <c r="AE27" s="3">
        <v>29280815</v>
      </c>
      <c r="AF27" s="3">
        <v>0</v>
      </c>
      <c r="AG27" s="3">
        <v>0</v>
      </c>
      <c r="AH27" s="3">
        <v>29280815</v>
      </c>
      <c r="AI27" s="3">
        <v>0</v>
      </c>
      <c r="AJ27" s="2"/>
      <c r="AK27" s="3">
        <v>29280815</v>
      </c>
      <c r="AL27" s="3">
        <v>29280815</v>
      </c>
    </row>
    <row r="28" spans="1:38" x14ac:dyDescent="0.2">
      <c r="A28" t="s">
        <v>0</v>
      </c>
      <c r="B28" t="s">
        <v>12</v>
      </c>
      <c r="C28" t="s">
        <v>2</v>
      </c>
      <c r="D28" t="s">
        <v>3</v>
      </c>
      <c r="E28" t="s">
        <v>4</v>
      </c>
      <c r="F28" t="s">
        <v>5</v>
      </c>
      <c r="G28" t="s">
        <v>6</v>
      </c>
      <c r="H28" t="s">
        <v>7</v>
      </c>
      <c r="I28" t="s">
        <v>13</v>
      </c>
      <c r="J28" s="24" t="s">
        <v>37</v>
      </c>
      <c r="M28" s="2">
        <v>45380</v>
      </c>
      <c r="N28" s="3">
        <v>71912635</v>
      </c>
      <c r="O28" s="3">
        <v>6472137</v>
      </c>
      <c r="P28" s="3">
        <v>6472137</v>
      </c>
      <c r="Q28" s="3">
        <v>0</v>
      </c>
      <c r="R28" s="3">
        <v>84856909</v>
      </c>
      <c r="S28" s="27">
        <v>0</v>
      </c>
      <c r="T28" s="3">
        <v>0</v>
      </c>
      <c r="U28" s="3">
        <v>0</v>
      </c>
      <c r="V28" s="3">
        <v>1438253</v>
      </c>
      <c r="W28" s="3">
        <v>0</v>
      </c>
      <c r="X28" s="3">
        <v>0</v>
      </c>
      <c r="Y28" s="3">
        <v>0</v>
      </c>
      <c r="Z28" s="3">
        <v>0</v>
      </c>
      <c r="AA28" s="3">
        <v>0</v>
      </c>
      <c r="AB28" s="3">
        <v>0</v>
      </c>
      <c r="AC28" s="3">
        <v>0</v>
      </c>
      <c r="AD28" s="3">
        <v>1438253</v>
      </c>
      <c r="AE28" s="3">
        <v>83418656</v>
      </c>
      <c r="AF28" s="3">
        <v>0</v>
      </c>
      <c r="AG28" s="3">
        <v>0</v>
      </c>
      <c r="AH28" s="3">
        <v>83418656</v>
      </c>
      <c r="AI28" s="3">
        <v>44355585</v>
      </c>
      <c r="AJ28" s="2">
        <v>45405</v>
      </c>
      <c r="AK28" s="3">
        <v>39063071</v>
      </c>
      <c r="AL28" s="3">
        <v>39063071</v>
      </c>
    </row>
    <row r="29" spans="1:38" x14ac:dyDescent="0.2">
      <c r="A29" t="s">
        <v>0</v>
      </c>
      <c r="B29" t="s">
        <v>12</v>
      </c>
      <c r="C29" t="s">
        <v>2</v>
      </c>
      <c r="D29" t="s">
        <v>3</v>
      </c>
      <c r="E29" t="s">
        <v>4</v>
      </c>
      <c r="F29" t="s">
        <v>5</v>
      </c>
      <c r="G29" t="s">
        <v>6</v>
      </c>
      <c r="H29" t="s">
        <v>7</v>
      </c>
      <c r="I29" t="s">
        <v>13</v>
      </c>
      <c r="J29" s="24" t="s">
        <v>38</v>
      </c>
      <c r="M29" s="2">
        <v>45380</v>
      </c>
      <c r="N29" s="3">
        <v>65379982</v>
      </c>
      <c r="O29" s="3">
        <v>5884198</v>
      </c>
      <c r="P29" s="3">
        <v>5884198</v>
      </c>
      <c r="Q29" s="3">
        <v>0</v>
      </c>
      <c r="R29" s="3">
        <v>77148378</v>
      </c>
      <c r="S29" s="27">
        <v>0</v>
      </c>
      <c r="T29" s="3">
        <v>0</v>
      </c>
      <c r="U29" s="3">
        <v>0</v>
      </c>
      <c r="V29" s="3">
        <v>1307600</v>
      </c>
      <c r="W29" s="3">
        <v>0</v>
      </c>
      <c r="X29" s="3">
        <v>0</v>
      </c>
      <c r="Y29" s="3">
        <v>0</v>
      </c>
      <c r="Z29" s="3">
        <v>0</v>
      </c>
      <c r="AA29" s="3">
        <v>0</v>
      </c>
      <c r="AB29" s="3">
        <v>0</v>
      </c>
      <c r="AC29" s="3">
        <v>0</v>
      </c>
      <c r="AD29" s="3">
        <v>1307600</v>
      </c>
      <c r="AE29" s="3">
        <v>75840778</v>
      </c>
      <c r="AF29" s="3">
        <v>0</v>
      </c>
      <c r="AG29" s="3">
        <v>0</v>
      </c>
      <c r="AH29" s="3">
        <v>75840778</v>
      </c>
      <c r="AI29" s="3">
        <v>943105</v>
      </c>
      <c r="AJ29" s="2">
        <v>45405</v>
      </c>
      <c r="AK29" s="3">
        <v>74897673</v>
      </c>
      <c r="AL29" s="3">
        <v>74897673</v>
      </c>
    </row>
    <row r="30" spans="1:38" x14ac:dyDescent="0.2">
      <c r="A30" t="s">
        <v>0</v>
      </c>
      <c r="B30" t="s">
        <v>12</v>
      </c>
      <c r="C30" t="s">
        <v>2</v>
      </c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13</v>
      </c>
      <c r="J30" s="24" t="s">
        <v>39</v>
      </c>
      <c r="M30" s="2">
        <v>45644</v>
      </c>
      <c r="N30" s="3">
        <v>60453634</v>
      </c>
      <c r="O30" s="3">
        <v>5440827</v>
      </c>
      <c r="P30" s="3">
        <v>5440827</v>
      </c>
      <c r="Q30" s="3">
        <v>0</v>
      </c>
      <c r="R30" s="3">
        <v>71335288</v>
      </c>
      <c r="S30" s="27">
        <v>0</v>
      </c>
      <c r="T30" s="3">
        <v>0</v>
      </c>
      <c r="U30" s="3">
        <v>0</v>
      </c>
      <c r="V30" s="3">
        <v>1209073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v>0</v>
      </c>
      <c r="AD30" s="3">
        <v>1209073</v>
      </c>
      <c r="AE30" s="3">
        <v>70126215</v>
      </c>
      <c r="AF30" s="3">
        <v>0</v>
      </c>
      <c r="AG30" s="3">
        <v>0</v>
      </c>
      <c r="AH30" s="3">
        <v>70126215</v>
      </c>
      <c r="AI30" s="3">
        <v>0</v>
      </c>
      <c r="AJ30" s="2"/>
      <c r="AK30" s="3">
        <v>70126215</v>
      </c>
      <c r="AL30" s="3">
        <v>70126215</v>
      </c>
    </row>
    <row r="31" spans="1:38" x14ac:dyDescent="0.2">
      <c r="A31" t="s">
        <v>0</v>
      </c>
      <c r="B31" t="s">
        <v>12</v>
      </c>
      <c r="C31" t="s">
        <v>2</v>
      </c>
      <c r="D31" t="s">
        <v>3</v>
      </c>
      <c r="E31" t="s">
        <v>4</v>
      </c>
      <c r="F31" t="s">
        <v>5</v>
      </c>
      <c r="G31" t="s">
        <v>6</v>
      </c>
      <c r="H31" t="s">
        <v>7</v>
      </c>
      <c r="I31" t="s">
        <v>13</v>
      </c>
      <c r="J31" s="24" t="s">
        <v>40</v>
      </c>
      <c r="M31" s="2">
        <v>45741</v>
      </c>
      <c r="N31" s="3">
        <v>129728073</v>
      </c>
      <c r="O31" s="3">
        <v>11675526.5</v>
      </c>
      <c r="P31" s="3">
        <v>11675526.5</v>
      </c>
      <c r="Q31" s="3">
        <v>0</v>
      </c>
      <c r="R31" s="3">
        <v>153079126</v>
      </c>
      <c r="S31" s="27">
        <v>0</v>
      </c>
      <c r="T31" s="3">
        <v>32432018</v>
      </c>
      <c r="U31" s="3">
        <v>0</v>
      </c>
      <c r="V31" s="3">
        <v>2594561</v>
      </c>
      <c r="W31" s="3">
        <v>0</v>
      </c>
      <c r="X31" s="3">
        <v>0</v>
      </c>
      <c r="Y31" s="3">
        <v>0</v>
      </c>
      <c r="Z31" s="3">
        <v>3243202</v>
      </c>
      <c r="AA31" s="3">
        <v>0</v>
      </c>
      <c r="AB31" s="3">
        <v>0</v>
      </c>
      <c r="AC31" s="3">
        <v>0</v>
      </c>
      <c r="AD31" s="3">
        <v>38269781</v>
      </c>
      <c r="AE31" s="3">
        <v>114809345</v>
      </c>
      <c r="AF31" s="3">
        <v>0</v>
      </c>
      <c r="AG31" s="3">
        <v>0</v>
      </c>
      <c r="AH31" s="3">
        <v>114809345</v>
      </c>
      <c r="AI31" s="3">
        <v>55000000</v>
      </c>
      <c r="AJ31" s="2">
        <v>45745</v>
      </c>
      <c r="AK31" s="3">
        <v>59809345</v>
      </c>
      <c r="AL31" s="3">
        <v>59809345</v>
      </c>
    </row>
    <row r="32" spans="1:38" x14ac:dyDescent="0.2">
      <c r="A32" t="s">
        <v>0</v>
      </c>
      <c r="B32" t="s">
        <v>12</v>
      </c>
      <c r="C32" t="s">
        <v>2</v>
      </c>
      <c r="D32" t="s">
        <v>3</v>
      </c>
      <c r="E32" t="s">
        <v>4</v>
      </c>
      <c r="F32" t="s">
        <v>5</v>
      </c>
      <c r="G32" t="s">
        <v>6</v>
      </c>
      <c r="H32" t="s">
        <v>7</v>
      </c>
      <c r="I32" t="s">
        <v>13</v>
      </c>
      <c r="J32" s="24" t="s">
        <v>41</v>
      </c>
      <c r="M32" s="2">
        <v>45741</v>
      </c>
      <c r="N32" s="3">
        <v>100076387</v>
      </c>
      <c r="O32" s="3">
        <v>9006875</v>
      </c>
      <c r="P32" s="3">
        <v>9006875</v>
      </c>
      <c r="Q32" s="3">
        <v>0</v>
      </c>
      <c r="R32" s="3">
        <v>118090137</v>
      </c>
      <c r="S32" s="27">
        <v>0</v>
      </c>
      <c r="T32" s="3">
        <v>25019097</v>
      </c>
      <c r="U32" s="3">
        <v>0</v>
      </c>
      <c r="V32" s="3">
        <v>2001528</v>
      </c>
      <c r="W32" s="3">
        <v>0</v>
      </c>
      <c r="X32" s="3">
        <v>0</v>
      </c>
      <c r="Y32" s="3">
        <v>0</v>
      </c>
      <c r="Z32" s="3">
        <v>2501910</v>
      </c>
      <c r="AA32" s="3">
        <v>0</v>
      </c>
      <c r="AB32" s="3">
        <v>0</v>
      </c>
      <c r="AC32" s="3">
        <v>0</v>
      </c>
      <c r="AD32" s="3">
        <v>29522535</v>
      </c>
      <c r="AE32" s="3">
        <v>88567602</v>
      </c>
      <c r="AF32" s="3">
        <v>0</v>
      </c>
      <c r="AG32" s="3">
        <v>0</v>
      </c>
      <c r="AH32" s="3">
        <v>88567602</v>
      </c>
      <c r="AI32" s="3">
        <v>0</v>
      </c>
      <c r="AJ32" s="2"/>
      <c r="AK32" s="3">
        <v>88567602</v>
      </c>
      <c r="AL32" s="3">
        <v>88567602</v>
      </c>
    </row>
    <row r="33" spans="1:38" x14ac:dyDescent="0.2">
      <c r="A33" t="s">
        <v>0</v>
      </c>
      <c r="B33" t="s">
        <v>12</v>
      </c>
      <c r="C33" t="s">
        <v>2</v>
      </c>
      <c r="D33" t="s">
        <v>3</v>
      </c>
      <c r="E33" t="s">
        <v>4</v>
      </c>
      <c r="F33" t="s">
        <v>5</v>
      </c>
      <c r="G33" t="s">
        <v>6</v>
      </c>
      <c r="H33" t="s">
        <v>7</v>
      </c>
      <c r="I33" t="s">
        <v>13</v>
      </c>
      <c r="J33" s="24" t="s">
        <v>42</v>
      </c>
      <c r="M33" s="2">
        <v>45741</v>
      </c>
      <c r="N33" s="3">
        <v>81076464</v>
      </c>
      <c r="O33" s="3">
        <v>7296882</v>
      </c>
      <c r="P33" s="3">
        <v>7296882</v>
      </c>
      <c r="Q33" s="3">
        <v>0</v>
      </c>
      <c r="R33" s="3">
        <v>95670228</v>
      </c>
      <c r="S33" s="27">
        <v>0</v>
      </c>
      <c r="T33" s="3">
        <v>20269116</v>
      </c>
      <c r="U33" s="3">
        <v>0</v>
      </c>
      <c r="V33" s="3">
        <v>1621529</v>
      </c>
      <c r="W33" s="3">
        <v>0</v>
      </c>
      <c r="X33" s="3">
        <v>0</v>
      </c>
      <c r="Y33" s="3">
        <v>0</v>
      </c>
      <c r="Z33" s="3">
        <v>2026912</v>
      </c>
      <c r="AA33" s="3">
        <v>0</v>
      </c>
      <c r="AB33" s="3">
        <v>0</v>
      </c>
      <c r="AC33" s="3">
        <v>0</v>
      </c>
      <c r="AD33" s="3">
        <v>23917557</v>
      </c>
      <c r="AE33" s="3">
        <v>71752671</v>
      </c>
      <c r="AF33" s="3">
        <v>0</v>
      </c>
      <c r="AG33" s="3">
        <v>0</v>
      </c>
      <c r="AH33" s="3">
        <v>71752671</v>
      </c>
      <c r="AI33" s="3">
        <v>0</v>
      </c>
      <c r="AJ33" s="2"/>
      <c r="AK33" s="3">
        <v>71752671</v>
      </c>
      <c r="AL33" s="3">
        <v>71752671</v>
      </c>
    </row>
    <row r="34" spans="1:38" x14ac:dyDescent="0.2">
      <c r="A34" t="s">
        <v>0</v>
      </c>
      <c r="B34" t="s">
        <v>12</v>
      </c>
      <c r="C34" t="s">
        <v>2</v>
      </c>
      <c r="D34" t="s">
        <v>3</v>
      </c>
      <c r="E34" t="s">
        <v>4</v>
      </c>
      <c r="F34" t="s">
        <v>5</v>
      </c>
      <c r="G34" t="s">
        <v>6</v>
      </c>
      <c r="H34" t="s">
        <v>7</v>
      </c>
      <c r="I34" t="s">
        <v>13</v>
      </c>
      <c r="J34" s="24" t="s">
        <v>43</v>
      </c>
      <c r="M34" s="2">
        <v>45016</v>
      </c>
      <c r="N34" s="3">
        <v>76929293</v>
      </c>
      <c r="O34" s="3">
        <v>6923636</v>
      </c>
      <c r="P34" s="3">
        <v>6923636</v>
      </c>
      <c r="Q34" s="3">
        <v>0</v>
      </c>
      <c r="R34" s="3">
        <v>90776565</v>
      </c>
      <c r="S34" s="27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3">
        <v>0</v>
      </c>
      <c r="AC34" s="3">
        <v>0</v>
      </c>
      <c r="AD34" s="3">
        <v>0</v>
      </c>
      <c r="AE34" s="3">
        <v>90776565</v>
      </c>
      <c r="AF34" s="3">
        <v>0</v>
      </c>
      <c r="AG34" s="3">
        <v>0</v>
      </c>
      <c r="AH34" s="3">
        <v>90776565</v>
      </c>
      <c r="AI34" s="3">
        <v>0</v>
      </c>
      <c r="AJ34" s="2"/>
      <c r="AK34" s="3">
        <v>90776565</v>
      </c>
      <c r="AL34" s="3">
        <v>90776565</v>
      </c>
    </row>
    <row r="35" spans="1:38" x14ac:dyDescent="0.2">
      <c r="A35" t="s">
        <v>0</v>
      </c>
      <c r="B35" t="s">
        <v>12</v>
      </c>
      <c r="C35" t="s">
        <v>2</v>
      </c>
      <c r="D35" t="s">
        <v>3</v>
      </c>
      <c r="E35" t="s">
        <v>4</v>
      </c>
      <c r="F35" t="s">
        <v>5</v>
      </c>
      <c r="G35" t="s">
        <v>6</v>
      </c>
      <c r="H35" t="s">
        <v>7</v>
      </c>
      <c r="I35" t="s">
        <v>13</v>
      </c>
      <c r="J35" s="24" t="s">
        <v>44</v>
      </c>
      <c r="M35" s="2">
        <v>45016</v>
      </c>
      <c r="N35" s="3">
        <v>261927940</v>
      </c>
      <c r="O35" s="3">
        <v>23573515</v>
      </c>
      <c r="P35" s="3">
        <v>23573515</v>
      </c>
      <c r="Q35" s="3">
        <v>0</v>
      </c>
      <c r="R35" s="3">
        <v>309074970</v>
      </c>
      <c r="S35" s="27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3">
        <v>0</v>
      </c>
      <c r="AC35" s="3">
        <v>0</v>
      </c>
      <c r="AD35" s="3">
        <v>0</v>
      </c>
      <c r="AE35" s="3">
        <v>309074970</v>
      </c>
      <c r="AF35" s="3">
        <v>0</v>
      </c>
      <c r="AG35" s="3">
        <v>0</v>
      </c>
      <c r="AH35" s="3">
        <v>309074970</v>
      </c>
      <c r="AI35" s="3">
        <v>0</v>
      </c>
      <c r="AJ35" s="2"/>
      <c r="AK35" s="3">
        <v>309074970</v>
      </c>
      <c r="AL35" s="3">
        <v>309074970</v>
      </c>
    </row>
    <row r="36" spans="1:38" x14ac:dyDescent="0.2">
      <c r="A36" t="s">
        <v>0</v>
      </c>
      <c r="B36" t="s">
        <v>12</v>
      </c>
      <c r="C36" t="s">
        <v>2</v>
      </c>
      <c r="D36" t="s">
        <v>3</v>
      </c>
      <c r="E36" t="s">
        <v>4</v>
      </c>
      <c r="F36" t="s">
        <v>5</v>
      </c>
      <c r="G36" t="s">
        <v>6</v>
      </c>
      <c r="H36" t="s">
        <v>7</v>
      </c>
      <c r="I36" t="s">
        <v>13</v>
      </c>
      <c r="J36" s="24" t="s">
        <v>45</v>
      </c>
      <c r="M36" s="2">
        <v>45016</v>
      </c>
      <c r="N36" s="3">
        <v>110849236</v>
      </c>
      <c r="O36" s="3">
        <v>9976431</v>
      </c>
      <c r="P36" s="3">
        <v>9976431</v>
      </c>
      <c r="Q36" s="3">
        <v>0</v>
      </c>
      <c r="R36" s="3">
        <v>130802098</v>
      </c>
      <c r="S36" s="27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3">
        <v>0</v>
      </c>
      <c r="AB36" s="3">
        <v>0</v>
      </c>
      <c r="AC36" s="3">
        <v>0</v>
      </c>
      <c r="AD36" s="3">
        <v>0</v>
      </c>
      <c r="AE36" s="3">
        <v>130802098</v>
      </c>
      <c r="AF36" s="3">
        <v>0</v>
      </c>
      <c r="AG36" s="3">
        <v>0</v>
      </c>
      <c r="AH36" s="3">
        <v>130802098</v>
      </c>
      <c r="AI36" s="3">
        <v>179449661</v>
      </c>
      <c r="AJ36" s="2">
        <v>45176</v>
      </c>
      <c r="AK36" s="3">
        <v>-48647563</v>
      </c>
      <c r="AL36" s="3">
        <v>-48647563</v>
      </c>
    </row>
    <row r="37" spans="1:38" x14ac:dyDescent="0.2">
      <c r="A37" t="s">
        <v>0</v>
      </c>
      <c r="B37" t="s">
        <v>12</v>
      </c>
      <c r="C37" t="s">
        <v>2</v>
      </c>
      <c r="D37" t="s">
        <v>3</v>
      </c>
      <c r="E37" t="s">
        <v>4</v>
      </c>
      <c r="F37" t="s">
        <v>5</v>
      </c>
      <c r="G37" t="s">
        <v>6</v>
      </c>
      <c r="H37" t="s">
        <v>7</v>
      </c>
      <c r="I37" t="s">
        <v>13</v>
      </c>
      <c r="J37" s="24" t="s">
        <v>46</v>
      </c>
      <c r="M37" s="2">
        <v>45169</v>
      </c>
      <c r="N37" s="3">
        <v>8993565</v>
      </c>
      <c r="O37" s="3">
        <v>809421</v>
      </c>
      <c r="P37" s="3">
        <v>809421</v>
      </c>
      <c r="Q37" s="3">
        <v>0</v>
      </c>
      <c r="R37" s="3">
        <v>10432536</v>
      </c>
      <c r="S37" s="27">
        <v>0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>
        <v>0</v>
      </c>
      <c r="AA37" s="3">
        <v>0</v>
      </c>
      <c r="AB37" s="3">
        <v>0</v>
      </c>
      <c r="AC37" s="3">
        <v>0</v>
      </c>
      <c r="AD37" s="3">
        <v>0</v>
      </c>
      <c r="AE37" s="3">
        <v>10432536</v>
      </c>
      <c r="AF37" s="3">
        <v>0</v>
      </c>
      <c r="AG37" s="3">
        <v>0</v>
      </c>
      <c r="AH37" s="3">
        <v>10432536</v>
      </c>
      <c r="AI37" s="3">
        <v>0</v>
      </c>
      <c r="AJ37" s="2"/>
      <c r="AK37" s="3">
        <v>10432536</v>
      </c>
      <c r="AL37" s="3">
        <v>10432536</v>
      </c>
    </row>
    <row r="38" spans="1:38" x14ac:dyDescent="0.2">
      <c r="A38" t="s">
        <v>0</v>
      </c>
      <c r="B38" t="s">
        <v>12</v>
      </c>
      <c r="C38" t="s">
        <v>2</v>
      </c>
      <c r="D38" t="s">
        <v>3</v>
      </c>
      <c r="E38" t="s">
        <v>4</v>
      </c>
      <c r="F38" t="s">
        <v>5</v>
      </c>
      <c r="G38" t="s">
        <v>6</v>
      </c>
      <c r="H38" t="s">
        <v>7</v>
      </c>
      <c r="I38" t="s">
        <v>13</v>
      </c>
      <c r="J38" s="24" t="s">
        <v>47</v>
      </c>
      <c r="M38" s="2">
        <v>45169</v>
      </c>
      <c r="N38" s="3">
        <v>7220640</v>
      </c>
      <c r="O38" s="3">
        <v>649858</v>
      </c>
      <c r="P38" s="3">
        <v>649858</v>
      </c>
      <c r="Q38" s="3">
        <v>0</v>
      </c>
      <c r="R38" s="3">
        <v>8375943</v>
      </c>
      <c r="S38" s="27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3">
        <v>0</v>
      </c>
      <c r="AB38" s="3">
        <v>0</v>
      </c>
      <c r="AC38" s="3">
        <v>0</v>
      </c>
      <c r="AD38" s="3">
        <v>0</v>
      </c>
      <c r="AE38" s="3">
        <v>8375943</v>
      </c>
      <c r="AF38" s="3">
        <v>0</v>
      </c>
      <c r="AG38" s="3">
        <v>0</v>
      </c>
      <c r="AH38" s="3">
        <v>8375943</v>
      </c>
      <c r="AI38" s="3">
        <v>0</v>
      </c>
      <c r="AJ38" s="2"/>
      <c r="AK38" s="3">
        <v>8375943</v>
      </c>
      <c r="AL38" s="3">
        <v>8375943</v>
      </c>
    </row>
    <row r="39" spans="1:38" x14ac:dyDescent="0.2">
      <c r="A39" t="s">
        <v>0</v>
      </c>
      <c r="B39" t="s">
        <v>12</v>
      </c>
      <c r="C39" t="s">
        <v>2</v>
      </c>
      <c r="D39" t="s">
        <v>3</v>
      </c>
      <c r="E39" t="s">
        <v>4</v>
      </c>
      <c r="F39" t="s">
        <v>5</v>
      </c>
      <c r="G39" t="s">
        <v>6</v>
      </c>
      <c r="H39" t="s">
        <v>7</v>
      </c>
      <c r="I39" t="s">
        <v>13</v>
      </c>
      <c r="J39" s="24" t="s">
        <v>48</v>
      </c>
      <c r="M39" s="2">
        <v>45169</v>
      </c>
      <c r="N39" s="3">
        <v>8087885</v>
      </c>
      <c r="O39" s="3">
        <v>727910</v>
      </c>
      <c r="P39" s="3">
        <v>727910</v>
      </c>
      <c r="Q39" s="3">
        <v>0</v>
      </c>
      <c r="R39" s="3">
        <v>9381947</v>
      </c>
      <c r="S39" s="27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3">
        <v>0</v>
      </c>
      <c r="AC39" s="3">
        <v>0</v>
      </c>
      <c r="AD39" s="3">
        <v>0</v>
      </c>
      <c r="AE39" s="3">
        <v>9381947</v>
      </c>
      <c r="AF39" s="3">
        <v>0</v>
      </c>
      <c r="AG39" s="3">
        <v>0</v>
      </c>
      <c r="AH39" s="3">
        <v>9381947</v>
      </c>
      <c r="AI39" s="3">
        <v>0</v>
      </c>
      <c r="AJ39" s="2"/>
      <c r="AK39" s="3">
        <v>9381947</v>
      </c>
      <c r="AL39" s="3">
        <v>9381947</v>
      </c>
    </row>
    <row r="40" spans="1:38" x14ac:dyDescent="0.2">
      <c r="A40" t="s">
        <v>0</v>
      </c>
      <c r="B40" t="s">
        <v>12</v>
      </c>
      <c r="C40" t="s">
        <v>2</v>
      </c>
      <c r="D40" t="s">
        <v>3</v>
      </c>
      <c r="E40" t="s">
        <v>4</v>
      </c>
      <c r="F40" t="s">
        <v>5</v>
      </c>
      <c r="G40" t="s">
        <v>6</v>
      </c>
      <c r="H40" t="s">
        <v>7</v>
      </c>
      <c r="I40" t="s">
        <v>13</v>
      </c>
      <c r="J40" s="24" t="s">
        <v>49</v>
      </c>
      <c r="M40" s="2">
        <v>45230</v>
      </c>
      <c r="N40" s="3">
        <v>436072797</v>
      </c>
      <c r="O40" s="3">
        <v>39246552</v>
      </c>
      <c r="P40" s="3">
        <v>39246552</v>
      </c>
      <c r="Q40" s="3">
        <v>0</v>
      </c>
      <c r="R40" s="3">
        <v>505844445</v>
      </c>
      <c r="S40" s="27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3">
        <v>0</v>
      </c>
      <c r="AC40" s="3">
        <v>0</v>
      </c>
      <c r="AD40" s="3">
        <v>0</v>
      </c>
      <c r="AE40" s="3">
        <v>505844445</v>
      </c>
      <c r="AF40" s="3">
        <v>0</v>
      </c>
      <c r="AG40" s="3">
        <v>0</v>
      </c>
      <c r="AH40" s="3">
        <v>505844445</v>
      </c>
      <c r="AI40" s="3">
        <v>342000000</v>
      </c>
      <c r="AJ40" s="2">
        <v>45293</v>
      </c>
      <c r="AK40" s="3">
        <v>163844445</v>
      </c>
      <c r="AL40" s="3">
        <v>163844445</v>
      </c>
    </row>
    <row r="41" spans="1:38" x14ac:dyDescent="0.2">
      <c r="A41" t="s">
        <v>0</v>
      </c>
      <c r="B41" t="s">
        <v>12</v>
      </c>
      <c r="C41" t="s">
        <v>2</v>
      </c>
      <c r="D41" t="s">
        <v>3</v>
      </c>
      <c r="E41" t="s">
        <v>4</v>
      </c>
      <c r="F41" t="s">
        <v>5</v>
      </c>
      <c r="G41" t="s">
        <v>6</v>
      </c>
      <c r="H41" t="s">
        <v>7</v>
      </c>
      <c r="I41" t="s">
        <v>13</v>
      </c>
      <c r="J41" s="24" t="s">
        <v>50</v>
      </c>
      <c r="M41" s="2">
        <v>45330</v>
      </c>
      <c r="N41" s="3">
        <v>27323780</v>
      </c>
      <c r="O41" s="3">
        <v>2459140</v>
      </c>
      <c r="P41" s="3">
        <v>2459140</v>
      </c>
      <c r="Q41" s="3">
        <v>0</v>
      </c>
      <c r="R41" s="3">
        <v>31695584</v>
      </c>
      <c r="S41" s="27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3">
        <v>0</v>
      </c>
      <c r="AB41" s="3">
        <v>0</v>
      </c>
      <c r="AC41" s="3">
        <v>0</v>
      </c>
      <c r="AD41" s="3">
        <v>0</v>
      </c>
      <c r="AE41" s="3">
        <v>31695584</v>
      </c>
      <c r="AF41" s="3">
        <v>0</v>
      </c>
      <c r="AG41" s="3">
        <v>0</v>
      </c>
      <c r="AH41" s="3">
        <v>31695584</v>
      </c>
      <c r="AI41" s="3">
        <v>0</v>
      </c>
      <c r="AJ41" s="2"/>
      <c r="AK41" s="3">
        <v>31695584</v>
      </c>
      <c r="AL41" s="3">
        <v>31695584</v>
      </c>
    </row>
    <row r="42" spans="1:38" x14ac:dyDescent="0.2">
      <c r="A42" t="s">
        <v>0</v>
      </c>
      <c r="B42" t="s">
        <v>12</v>
      </c>
      <c r="C42" t="s">
        <v>2</v>
      </c>
      <c r="D42" t="s">
        <v>3</v>
      </c>
      <c r="E42" t="s">
        <v>4</v>
      </c>
      <c r="F42" t="s">
        <v>5</v>
      </c>
      <c r="G42" t="s">
        <v>6</v>
      </c>
      <c r="H42" t="s">
        <v>7</v>
      </c>
      <c r="I42" t="s">
        <v>13</v>
      </c>
      <c r="J42" s="24" t="s">
        <v>51</v>
      </c>
      <c r="M42" s="2">
        <v>45330</v>
      </c>
      <c r="N42" s="3">
        <v>77324897</v>
      </c>
      <c r="O42" s="3">
        <v>6959241</v>
      </c>
      <c r="P42" s="3">
        <v>6959241</v>
      </c>
      <c r="Q42" s="3">
        <v>0</v>
      </c>
      <c r="R42" s="3">
        <v>89696881</v>
      </c>
      <c r="S42" s="27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3">
        <v>0</v>
      </c>
      <c r="AB42" s="3">
        <v>0</v>
      </c>
      <c r="AC42" s="3">
        <v>0</v>
      </c>
      <c r="AD42" s="3">
        <v>0</v>
      </c>
      <c r="AE42" s="3">
        <v>89696881</v>
      </c>
      <c r="AF42" s="3">
        <v>0</v>
      </c>
      <c r="AG42" s="3">
        <v>0</v>
      </c>
      <c r="AH42" s="3">
        <v>89696881</v>
      </c>
      <c r="AI42" s="3">
        <v>0</v>
      </c>
      <c r="AJ42" s="2"/>
      <c r="AK42" s="3">
        <v>89696881</v>
      </c>
      <c r="AL42" s="3">
        <v>89696881</v>
      </c>
    </row>
    <row r="43" spans="1:38" x14ac:dyDescent="0.2">
      <c r="A43" t="s">
        <v>0</v>
      </c>
      <c r="B43" t="s">
        <v>12</v>
      </c>
      <c r="C43" t="s">
        <v>2</v>
      </c>
      <c r="D43" t="s">
        <v>3</v>
      </c>
      <c r="E43" t="s">
        <v>4</v>
      </c>
      <c r="F43" t="s">
        <v>5</v>
      </c>
      <c r="G43" t="s">
        <v>6</v>
      </c>
      <c r="H43" t="s">
        <v>7</v>
      </c>
      <c r="I43" t="s">
        <v>13</v>
      </c>
      <c r="J43" s="24" t="s">
        <v>52</v>
      </c>
      <c r="M43" s="2">
        <v>45330</v>
      </c>
      <c r="N43" s="3">
        <v>157616624</v>
      </c>
      <c r="O43" s="3">
        <v>14185496</v>
      </c>
      <c r="P43" s="3">
        <v>14185496</v>
      </c>
      <c r="Q43" s="3">
        <v>0</v>
      </c>
      <c r="R43" s="3">
        <v>182835284</v>
      </c>
      <c r="S43" s="27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3">
        <v>0</v>
      </c>
      <c r="AC43" s="3">
        <v>0</v>
      </c>
      <c r="AD43" s="3">
        <v>0</v>
      </c>
      <c r="AE43" s="3">
        <v>182835284</v>
      </c>
      <c r="AF43" s="3">
        <v>0</v>
      </c>
      <c r="AG43" s="3">
        <v>0</v>
      </c>
      <c r="AH43" s="3">
        <v>182835284</v>
      </c>
      <c r="AI43" s="3">
        <v>0</v>
      </c>
      <c r="AJ43" s="2"/>
      <c r="AK43" s="3">
        <v>182835284</v>
      </c>
      <c r="AL43" s="3">
        <v>182835284</v>
      </c>
    </row>
    <row r="44" spans="1:38" x14ac:dyDescent="0.2">
      <c r="A44" t="s">
        <v>0</v>
      </c>
      <c r="B44" t="s">
        <v>12</v>
      </c>
      <c r="C44" t="s">
        <v>2</v>
      </c>
      <c r="D44" t="s">
        <v>3</v>
      </c>
      <c r="E44" t="s">
        <v>4</v>
      </c>
      <c r="F44" t="s">
        <v>5</v>
      </c>
      <c r="G44" t="s">
        <v>6</v>
      </c>
      <c r="H44" t="s">
        <v>7</v>
      </c>
      <c r="I44" t="s">
        <v>13</v>
      </c>
      <c r="J44" s="25" t="s">
        <v>53</v>
      </c>
      <c r="M44" s="2">
        <v>45016</v>
      </c>
      <c r="N44" s="3">
        <v>0</v>
      </c>
      <c r="O44" s="3">
        <v>0</v>
      </c>
      <c r="P44" s="3">
        <v>0</v>
      </c>
      <c r="Q44" s="3">
        <v>0</v>
      </c>
      <c r="R44" s="3">
        <v>-5238559</v>
      </c>
      <c r="S44" s="27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3">
        <v>0</v>
      </c>
      <c r="AC44" s="3">
        <v>0</v>
      </c>
      <c r="AD44" s="3">
        <v>0</v>
      </c>
      <c r="AE44" s="3">
        <v>-5238559</v>
      </c>
      <c r="AF44" s="3">
        <v>0</v>
      </c>
      <c r="AG44" s="3">
        <v>0</v>
      </c>
      <c r="AH44" s="3">
        <v>-5238559</v>
      </c>
      <c r="AI44" s="3">
        <v>0</v>
      </c>
      <c r="AJ44" s="2"/>
      <c r="AK44" s="3">
        <v>-5238559</v>
      </c>
      <c r="AL44" s="3">
        <v>-5238559</v>
      </c>
    </row>
    <row r="45" spans="1:38" x14ac:dyDescent="0.2">
      <c r="N45" s="5">
        <f>SUM(N2:N44)</f>
        <v>3429769021.5599999</v>
      </c>
      <c r="AL45" s="5">
        <f>SUM(AL2:AL44)</f>
        <v>2742497791.7399998</v>
      </c>
    </row>
    <row r="46" spans="1:38" x14ac:dyDescent="0.2">
      <c r="AL46">
        <f>AL45/10^7</f>
        <v>274.24977917399997</v>
      </c>
    </row>
    <row r="47" spans="1:38" x14ac:dyDescent="0.2">
      <c r="N47" s="6">
        <f>N45/10^7</f>
        <v>342.97690215599999</v>
      </c>
    </row>
    <row r="48" spans="1:38" x14ac:dyDescent="0.2">
      <c r="N48" s="6"/>
    </row>
    <row r="49" spans="14:14" x14ac:dyDescent="0.2">
      <c r="N49" s="6">
        <v>2897825293.62819</v>
      </c>
    </row>
    <row r="50" spans="14:14" x14ac:dyDescent="0.2">
      <c r="N50" s="6">
        <f>N45-N49</f>
        <v>531943727.9318099</v>
      </c>
    </row>
    <row r="51" spans="14:14" x14ac:dyDescent="0.2">
      <c r="N51" s="7"/>
    </row>
    <row r="1048576" spans="14:14" x14ac:dyDescent="0.2">
      <c r="N1048576" s="5">
        <f>SUM(N2:N1048575)</f>
        <v>10289307407.656902</v>
      </c>
    </row>
  </sheetData>
  <phoneticPr fontId="0" type="noConversion"/>
  <conditionalFormatting sqref="N1:N1048576">
    <cfRule type="duplicateValues" dxfId="0" priority="1"/>
  </conditionalFormatting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0"/>
  <sheetViews>
    <sheetView workbookViewId="0">
      <pane xSplit="3" ySplit="1" topLeftCell="D196" activePane="bottomRight" state="frozen"/>
      <selection pane="topRight" activeCell="D1" sqref="D1"/>
      <selection pane="bottomLeft" activeCell="A2" sqref="A2"/>
      <selection pane="bottomRight" activeCell="C1" sqref="C1"/>
    </sheetView>
  </sheetViews>
  <sheetFormatPr defaultRowHeight="12.75" outlineLevelRow="3" x14ac:dyDescent="0.2"/>
  <cols>
    <col min="1" max="1" width="15" bestFit="1" customWidth="1"/>
    <col min="2" max="2" width="11" bestFit="1" customWidth="1"/>
    <col min="3" max="3" width="19" bestFit="1" customWidth="1"/>
    <col min="4" max="4" width="13" bestFit="1" customWidth="1"/>
    <col min="5" max="5" width="17" bestFit="1" customWidth="1"/>
    <col min="6" max="6" width="15" bestFit="1" customWidth="1"/>
    <col min="7" max="7" width="18" bestFit="1" customWidth="1"/>
    <col min="8" max="8" width="17.28515625" bestFit="1" customWidth="1"/>
    <col min="9" max="9" width="10" bestFit="1" customWidth="1"/>
    <col min="10" max="10" width="14" bestFit="1" customWidth="1"/>
    <col min="11" max="11" width="15" bestFit="1" customWidth="1"/>
    <col min="12" max="12" width="18" bestFit="1" customWidth="1"/>
    <col min="13" max="13" width="13" bestFit="1" customWidth="1"/>
    <col min="14" max="14" width="16" bestFit="1" customWidth="1"/>
    <col min="15" max="15" width="5" bestFit="1" customWidth="1"/>
    <col min="16" max="16" width="10" bestFit="1" customWidth="1"/>
    <col min="17" max="17" width="19" bestFit="1" customWidth="1"/>
    <col min="18" max="18" width="52" bestFit="1" customWidth="1"/>
    <col min="19" max="19" width="20" bestFit="1" customWidth="1"/>
    <col min="20" max="20" width="36" bestFit="1" customWidth="1"/>
  </cols>
  <sheetData>
    <row r="1" spans="1:20" ht="51" x14ac:dyDescent="0.2">
      <c r="A1" s="4" t="s">
        <v>95</v>
      </c>
      <c r="B1" s="1" t="s">
        <v>96</v>
      </c>
      <c r="C1" s="28" t="s">
        <v>97</v>
      </c>
      <c r="D1" s="1" t="s">
        <v>98</v>
      </c>
      <c r="E1" s="1" t="s">
        <v>99</v>
      </c>
      <c r="F1" s="1" t="s">
        <v>100</v>
      </c>
      <c r="G1" s="1" t="s">
        <v>101</v>
      </c>
      <c r="H1" s="1" t="s">
        <v>61</v>
      </c>
      <c r="I1" s="4" t="s">
        <v>62</v>
      </c>
      <c r="J1" s="1" t="s">
        <v>102</v>
      </c>
      <c r="K1" s="1" t="s">
        <v>103</v>
      </c>
      <c r="L1" s="1" t="s">
        <v>104</v>
      </c>
      <c r="M1" s="4" t="s">
        <v>105</v>
      </c>
      <c r="N1" s="4" t="s">
        <v>106</v>
      </c>
      <c r="O1" s="4" t="s">
        <v>107</v>
      </c>
      <c r="P1" s="1" t="s">
        <v>108</v>
      </c>
      <c r="Q1" s="1" t="s">
        <v>109</v>
      </c>
      <c r="R1" s="1" t="s">
        <v>110</v>
      </c>
      <c r="S1" s="1" t="s">
        <v>111</v>
      </c>
      <c r="T1" s="1" t="s">
        <v>112</v>
      </c>
    </row>
    <row r="2" spans="1:20" ht="14.1" customHeight="1" outlineLevel="3" x14ac:dyDescent="0.2">
      <c r="A2" s="12" t="s">
        <v>113</v>
      </c>
      <c r="B2" t="s">
        <v>4</v>
      </c>
      <c r="C2" t="s">
        <v>114</v>
      </c>
      <c r="D2" t="s">
        <v>113</v>
      </c>
      <c r="E2" t="s">
        <v>115</v>
      </c>
      <c r="F2" t="s">
        <v>7</v>
      </c>
      <c r="G2" t="s">
        <v>113</v>
      </c>
      <c r="H2" t="s">
        <v>113</v>
      </c>
      <c r="I2" t="s">
        <v>94</v>
      </c>
      <c r="J2" s="2">
        <v>45747</v>
      </c>
      <c r="K2" s="2">
        <v>45747</v>
      </c>
      <c r="L2" t="s">
        <v>113</v>
      </c>
      <c r="M2" s="12" t="s">
        <v>113</v>
      </c>
      <c r="N2" s="3">
        <v>51109203</v>
      </c>
      <c r="O2" t="s">
        <v>116</v>
      </c>
      <c r="P2" t="s">
        <v>113</v>
      </c>
      <c r="Q2" t="s">
        <v>113</v>
      </c>
      <c r="R2" t="s">
        <v>117</v>
      </c>
      <c r="S2" t="s">
        <v>4</v>
      </c>
      <c r="T2" t="s">
        <v>5</v>
      </c>
    </row>
    <row r="3" spans="1:20" ht="14.1" customHeight="1" outlineLevel="3" x14ac:dyDescent="0.2">
      <c r="A3" s="12" t="s">
        <v>113</v>
      </c>
      <c r="B3" t="s">
        <v>4</v>
      </c>
      <c r="C3" t="s">
        <v>118</v>
      </c>
      <c r="D3" t="s">
        <v>113</v>
      </c>
      <c r="E3" t="s">
        <v>119</v>
      </c>
      <c r="F3" t="s">
        <v>7</v>
      </c>
      <c r="G3" t="s">
        <v>113</v>
      </c>
      <c r="H3" t="s">
        <v>113</v>
      </c>
      <c r="I3" t="s">
        <v>94</v>
      </c>
      <c r="J3" s="2">
        <v>45747</v>
      </c>
      <c r="K3" s="2">
        <v>45747</v>
      </c>
      <c r="L3" t="s">
        <v>113</v>
      </c>
      <c r="M3" s="12" t="s">
        <v>113</v>
      </c>
      <c r="N3" s="3">
        <v>44954470</v>
      </c>
      <c r="O3" t="s">
        <v>116</v>
      </c>
      <c r="P3" t="s">
        <v>113</v>
      </c>
      <c r="Q3" t="s">
        <v>113</v>
      </c>
      <c r="R3" t="s">
        <v>120</v>
      </c>
      <c r="S3" t="s">
        <v>4</v>
      </c>
      <c r="T3" t="s">
        <v>5</v>
      </c>
    </row>
    <row r="4" spans="1:20" ht="14.1" customHeight="1" outlineLevel="3" x14ac:dyDescent="0.2">
      <c r="A4" s="12" t="s">
        <v>113</v>
      </c>
      <c r="B4" t="s">
        <v>4</v>
      </c>
      <c r="C4" t="s">
        <v>121</v>
      </c>
      <c r="D4" t="s">
        <v>113</v>
      </c>
      <c r="E4" t="s">
        <v>122</v>
      </c>
      <c r="F4" t="s">
        <v>7</v>
      </c>
      <c r="G4" t="s">
        <v>113</v>
      </c>
      <c r="H4" t="s">
        <v>113</v>
      </c>
      <c r="I4" t="s">
        <v>94</v>
      </c>
      <c r="J4" s="2">
        <v>45793</v>
      </c>
      <c r="K4" s="2">
        <v>45793</v>
      </c>
      <c r="L4" t="s">
        <v>113</v>
      </c>
      <c r="M4" s="12" t="s">
        <v>113</v>
      </c>
      <c r="N4" s="3">
        <v>57864801</v>
      </c>
      <c r="O4" t="s">
        <v>116</v>
      </c>
      <c r="P4" t="s">
        <v>113</v>
      </c>
      <c r="Q4" t="s">
        <v>113</v>
      </c>
      <c r="R4" t="s">
        <v>123</v>
      </c>
      <c r="S4" t="s">
        <v>4</v>
      </c>
      <c r="T4" t="s">
        <v>5</v>
      </c>
    </row>
    <row r="5" spans="1:20" ht="14.1" customHeight="1" outlineLevel="3" x14ac:dyDescent="0.2">
      <c r="A5" s="12" t="s">
        <v>113</v>
      </c>
      <c r="B5" t="s">
        <v>4</v>
      </c>
      <c r="C5" t="s">
        <v>124</v>
      </c>
      <c r="D5" t="s">
        <v>113</v>
      </c>
      <c r="E5" t="s">
        <v>125</v>
      </c>
      <c r="F5" t="s">
        <v>7</v>
      </c>
      <c r="G5" t="s">
        <v>113</v>
      </c>
      <c r="H5" t="s">
        <v>113</v>
      </c>
      <c r="I5" t="s">
        <v>94</v>
      </c>
      <c r="J5" s="2">
        <v>45747</v>
      </c>
      <c r="K5" s="2">
        <v>45747</v>
      </c>
      <c r="L5" t="s">
        <v>113</v>
      </c>
      <c r="M5" s="12" t="s">
        <v>113</v>
      </c>
      <c r="N5" s="3">
        <v>257901402</v>
      </c>
      <c r="O5" t="s">
        <v>116</v>
      </c>
      <c r="P5" t="s">
        <v>113</v>
      </c>
      <c r="Q5" t="s">
        <v>113</v>
      </c>
      <c r="R5" t="s">
        <v>126</v>
      </c>
      <c r="S5" t="s">
        <v>4</v>
      </c>
      <c r="T5" t="s">
        <v>5</v>
      </c>
    </row>
    <row r="6" spans="1:20" ht="14.1" customHeight="1" outlineLevel="3" x14ac:dyDescent="0.2">
      <c r="A6" s="12" t="s">
        <v>113</v>
      </c>
      <c r="B6" t="s">
        <v>4</v>
      </c>
      <c r="C6" t="s">
        <v>124</v>
      </c>
      <c r="D6" t="s">
        <v>113</v>
      </c>
      <c r="E6" t="s">
        <v>127</v>
      </c>
      <c r="F6" t="s">
        <v>7</v>
      </c>
      <c r="G6" t="s">
        <v>128</v>
      </c>
      <c r="H6" t="s">
        <v>113</v>
      </c>
      <c r="I6" t="s">
        <v>129</v>
      </c>
      <c r="J6" s="2">
        <v>45793</v>
      </c>
      <c r="K6" s="2">
        <v>45747</v>
      </c>
      <c r="L6" t="s">
        <v>113</v>
      </c>
      <c r="M6" s="12" t="s">
        <v>113</v>
      </c>
      <c r="N6" s="3">
        <v>-70000000</v>
      </c>
      <c r="O6" t="s">
        <v>116</v>
      </c>
      <c r="P6" t="s">
        <v>113</v>
      </c>
      <c r="Q6" t="s">
        <v>113</v>
      </c>
      <c r="R6" t="s">
        <v>130</v>
      </c>
      <c r="S6" t="s">
        <v>131</v>
      </c>
      <c r="T6" t="s">
        <v>132</v>
      </c>
    </row>
    <row r="7" spans="1:20" ht="14.1" customHeight="1" outlineLevel="3" x14ac:dyDescent="0.2">
      <c r="A7" s="12" t="s">
        <v>113</v>
      </c>
      <c r="B7" t="s">
        <v>4</v>
      </c>
      <c r="C7" t="s">
        <v>124</v>
      </c>
      <c r="D7" t="s">
        <v>113</v>
      </c>
      <c r="E7" t="s">
        <v>133</v>
      </c>
      <c r="F7" t="s">
        <v>7</v>
      </c>
      <c r="G7" t="s">
        <v>128</v>
      </c>
      <c r="H7" t="s">
        <v>113</v>
      </c>
      <c r="I7" t="s">
        <v>129</v>
      </c>
      <c r="J7" s="2">
        <v>45797</v>
      </c>
      <c r="K7" s="2">
        <v>45797</v>
      </c>
      <c r="L7" t="s">
        <v>113</v>
      </c>
      <c r="M7" s="12" t="s">
        <v>113</v>
      </c>
      <c r="N7" s="3">
        <v>-2000000</v>
      </c>
      <c r="O7" t="s">
        <v>116</v>
      </c>
      <c r="P7" t="s">
        <v>113</v>
      </c>
      <c r="Q7" t="s">
        <v>113</v>
      </c>
      <c r="R7" t="s">
        <v>130</v>
      </c>
      <c r="S7" t="s">
        <v>131</v>
      </c>
      <c r="T7" t="s">
        <v>132</v>
      </c>
    </row>
    <row r="8" spans="1:20" outlineLevel="2" x14ac:dyDescent="0.2">
      <c r="A8" s="13" t="s">
        <v>134</v>
      </c>
      <c r="B8" s="14" t="s">
        <v>4</v>
      </c>
      <c r="C8" s="14" t="s">
        <v>113</v>
      </c>
      <c r="D8" s="14" t="s">
        <v>113</v>
      </c>
      <c r="E8" s="14" t="s">
        <v>113</v>
      </c>
      <c r="F8" s="14" t="s">
        <v>113</v>
      </c>
      <c r="G8" s="14" t="s">
        <v>113</v>
      </c>
      <c r="H8" s="14" t="s">
        <v>113</v>
      </c>
      <c r="I8" s="14" t="s">
        <v>113</v>
      </c>
      <c r="J8" s="15"/>
      <c r="K8" s="15"/>
      <c r="L8" s="14" t="s">
        <v>113</v>
      </c>
      <c r="M8" s="14" t="s">
        <v>113</v>
      </c>
      <c r="N8" s="16">
        <v>339829876</v>
      </c>
      <c r="O8" s="14" t="s">
        <v>116</v>
      </c>
      <c r="P8" s="14" t="s">
        <v>113</v>
      </c>
      <c r="Q8" s="14" t="s">
        <v>113</v>
      </c>
      <c r="R8" s="14" t="s">
        <v>113</v>
      </c>
      <c r="S8" s="14" t="s">
        <v>113</v>
      </c>
      <c r="T8" s="14" t="s">
        <v>113</v>
      </c>
    </row>
    <row r="9" spans="1:20" ht="14.1" customHeight="1" outlineLevel="3" x14ac:dyDescent="0.2">
      <c r="A9" s="12" t="s">
        <v>113</v>
      </c>
      <c r="B9" t="s">
        <v>4</v>
      </c>
      <c r="C9" t="s">
        <v>135</v>
      </c>
      <c r="D9" t="s">
        <v>113</v>
      </c>
      <c r="E9" t="s">
        <v>136</v>
      </c>
      <c r="F9" t="s">
        <v>7</v>
      </c>
      <c r="G9" t="s">
        <v>113</v>
      </c>
      <c r="H9" t="s">
        <v>113</v>
      </c>
      <c r="I9" t="s">
        <v>94</v>
      </c>
      <c r="J9" s="2">
        <v>45293</v>
      </c>
      <c r="K9" s="2">
        <v>45293</v>
      </c>
      <c r="L9" t="s">
        <v>113</v>
      </c>
      <c r="M9" t="s">
        <v>113</v>
      </c>
      <c r="N9" s="3">
        <v>80683340</v>
      </c>
      <c r="O9" t="s">
        <v>116</v>
      </c>
      <c r="P9" t="s">
        <v>113</v>
      </c>
      <c r="Q9" t="s">
        <v>137</v>
      </c>
      <c r="R9" t="s">
        <v>138</v>
      </c>
      <c r="S9" t="s">
        <v>4</v>
      </c>
      <c r="T9" t="s">
        <v>5</v>
      </c>
    </row>
    <row r="10" spans="1:20" ht="14.1" customHeight="1" outlineLevel="3" x14ac:dyDescent="0.2">
      <c r="A10" s="12" t="s">
        <v>113</v>
      </c>
      <c r="B10" t="s">
        <v>4</v>
      </c>
      <c r="C10" t="s">
        <v>135</v>
      </c>
      <c r="D10" t="s">
        <v>113</v>
      </c>
      <c r="E10" t="s">
        <v>139</v>
      </c>
      <c r="F10" t="s">
        <v>7</v>
      </c>
      <c r="G10" t="s">
        <v>140</v>
      </c>
      <c r="H10" t="s">
        <v>113</v>
      </c>
      <c r="I10" t="s">
        <v>129</v>
      </c>
      <c r="J10" s="2">
        <v>45320</v>
      </c>
      <c r="K10" s="2">
        <v>45293</v>
      </c>
      <c r="L10" t="s">
        <v>113</v>
      </c>
      <c r="M10" t="s">
        <v>113</v>
      </c>
      <c r="N10" s="3">
        <v>-42000000</v>
      </c>
      <c r="O10" t="s">
        <v>116</v>
      </c>
      <c r="P10" t="s">
        <v>113</v>
      </c>
      <c r="Q10" t="s">
        <v>137</v>
      </c>
      <c r="R10" t="s">
        <v>141</v>
      </c>
      <c r="S10" t="s">
        <v>131</v>
      </c>
      <c r="T10" t="s">
        <v>132</v>
      </c>
    </row>
    <row r="11" spans="1:20" ht="14.1" customHeight="1" outlineLevel="3" x14ac:dyDescent="0.2">
      <c r="A11" s="12" t="s">
        <v>113</v>
      </c>
      <c r="B11" t="s">
        <v>4</v>
      </c>
      <c r="C11" t="s">
        <v>142</v>
      </c>
      <c r="D11" t="s">
        <v>113</v>
      </c>
      <c r="E11" t="s">
        <v>143</v>
      </c>
      <c r="F11" t="s">
        <v>7</v>
      </c>
      <c r="G11" t="s">
        <v>128</v>
      </c>
      <c r="H11" t="s">
        <v>113</v>
      </c>
      <c r="I11" t="s">
        <v>129</v>
      </c>
      <c r="J11" s="2">
        <v>45397</v>
      </c>
      <c r="K11" s="2">
        <v>45351</v>
      </c>
      <c r="L11" t="s">
        <v>113</v>
      </c>
      <c r="M11" t="s">
        <v>113</v>
      </c>
      <c r="N11" s="3">
        <v>-430000000</v>
      </c>
      <c r="O11" t="s">
        <v>116</v>
      </c>
      <c r="P11" t="s">
        <v>113</v>
      </c>
      <c r="Q11" t="s">
        <v>137</v>
      </c>
      <c r="R11" t="s">
        <v>144</v>
      </c>
      <c r="S11" t="s">
        <v>145</v>
      </c>
      <c r="T11" t="s">
        <v>146</v>
      </c>
    </row>
    <row r="12" spans="1:20" ht="14.1" customHeight="1" outlineLevel="3" x14ac:dyDescent="0.2">
      <c r="A12" s="12" t="s">
        <v>113</v>
      </c>
      <c r="B12" t="s">
        <v>4</v>
      </c>
      <c r="C12" t="s">
        <v>147</v>
      </c>
      <c r="D12" t="s">
        <v>113</v>
      </c>
      <c r="E12" t="s">
        <v>137</v>
      </c>
      <c r="F12" t="s">
        <v>7</v>
      </c>
      <c r="G12" t="s">
        <v>113</v>
      </c>
      <c r="H12" t="s">
        <v>113</v>
      </c>
      <c r="I12" t="s">
        <v>94</v>
      </c>
      <c r="J12" s="2">
        <v>45397</v>
      </c>
      <c r="K12" s="2">
        <v>45397</v>
      </c>
      <c r="L12" t="s">
        <v>113</v>
      </c>
      <c r="M12" t="s">
        <v>113</v>
      </c>
      <c r="N12" s="3">
        <v>-38683340</v>
      </c>
      <c r="O12" t="s">
        <v>116</v>
      </c>
      <c r="P12" t="s">
        <v>113</v>
      </c>
      <c r="Q12" t="s">
        <v>137</v>
      </c>
      <c r="R12" t="s">
        <v>144</v>
      </c>
      <c r="S12" t="s">
        <v>4</v>
      </c>
      <c r="T12" t="s">
        <v>5</v>
      </c>
    </row>
    <row r="13" spans="1:20" ht="14.1" customHeight="1" outlineLevel="3" x14ac:dyDescent="0.2">
      <c r="A13" s="12" t="s">
        <v>113</v>
      </c>
      <c r="B13" t="s">
        <v>4</v>
      </c>
      <c r="C13" t="s">
        <v>147</v>
      </c>
      <c r="D13" t="s">
        <v>113</v>
      </c>
      <c r="E13" t="s">
        <v>137</v>
      </c>
      <c r="F13" t="s">
        <v>7</v>
      </c>
      <c r="G13" t="s">
        <v>113</v>
      </c>
      <c r="H13" t="s">
        <v>113</v>
      </c>
      <c r="I13" t="s">
        <v>94</v>
      </c>
      <c r="J13" s="2">
        <v>45397</v>
      </c>
      <c r="K13" s="2">
        <v>45397</v>
      </c>
      <c r="L13" t="s">
        <v>113</v>
      </c>
      <c r="M13" t="s">
        <v>113</v>
      </c>
      <c r="N13" s="3">
        <v>-116017970</v>
      </c>
      <c r="O13" t="s">
        <v>116</v>
      </c>
      <c r="P13" t="s">
        <v>113</v>
      </c>
      <c r="Q13" t="s">
        <v>137</v>
      </c>
      <c r="R13" t="s">
        <v>144</v>
      </c>
      <c r="S13" t="s">
        <v>4</v>
      </c>
      <c r="T13" t="s">
        <v>5</v>
      </c>
    </row>
    <row r="14" spans="1:20" ht="14.1" customHeight="1" outlineLevel="3" x14ac:dyDescent="0.2">
      <c r="A14" s="12" t="s">
        <v>113</v>
      </c>
      <c r="B14" t="s">
        <v>4</v>
      </c>
      <c r="C14" t="s">
        <v>148</v>
      </c>
      <c r="D14" t="s">
        <v>113</v>
      </c>
      <c r="E14" t="s">
        <v>149</v>
      </c>
      <c r="F14" t="s">
        <v>7</v>
      </c>
      <c r="G14" t="s">
        <v>150</v>
      </c>
      <c r="H14" t="s">
        <v>113</v>
      </c>
      <c r="I14" t="s">
        <v>151</v>
      </c>
      <c r="J14" s="2">
        <v>45291</v>
      </c>
      <c r="K14" s="2">
        <v>45291</v>
      </c>
      <c r="L14" t="s">
        <v>113</v>
      </c>
      <c r="M14" t="s">
        <v>113</v>
      </c>
      <c r="N14" s="3">
        <v>-2471799</v>
      </c>
      <c r="O14" t="s">
        <v>116</v>
      </c>
      <c r="P14" t="s">
        <v>113</v>
      </c>
      <c r="Q14" t="s">
        <v>137</v>
      </c>
      <c r="R14" t="s">
        <v>152</v>
      </c>
      <c r="S14" t="s">
        <v>4</v>
      </c>
      <c r="T14" t="s">
        <v>5</v>
      </c>
    </row>
    <row r="15" spans="1:20" ht="14.1" customHeight="1" outlineLevel="3" x14ac:dyDescent="0.2">
      <c r="A15" s="12" t="s">
        <v>113</v>
      </c>
      <c r="B15" t="s">
        <v>4</v>
      </c>
      <c r="C15" t="s">
        <v>148</v>
      </c>
      <c r="D15" t="s">
        <v>113</v>
      </c>
      <c r="E15" s="8" t="s">
        <v>32</v>
      </c>
      <c r="F15" t="s">
        <v>7</v>
      </c>
      <c r="G15" t="s">
        <v>153</v>
      </c>
      <c r="H15" t="s">
        <v>113</v>
      </c>
      <c r="I15" t="s">
        <v>13</v>
      </c>
      <c r="J15" s="2">
        <v>45291</v>
      </c>
      <c r="K15" s="2">
        <v>45291</v>
      </c>
      <c r="L15" t="s">
        <v>113</v>
      </c>
      <c r="M15" t="s">
        <v>113</v>
      </c>
      <c r="N15" s="3">
        <v>11469144</v>
      </c>
      <c r="O15" t="s">
        <v>116</v>
      </c>
      <c r="P15" t="s">
        <v>154</v>
      </c>
      <c r="Q15" t="s">
        <v>137</v>
      </c>
      <c r="R15" t="s">
        <v>155</v>
      </c>
      <c r="S15" t="s">
        <v>156</v>
      </c>
      <c r="T15" t="s">
        <v>157</v>
      </c>
    </row>
    <row r="16" spans="1:20" ht="14.1" customHeight="1" outlineLevel="3" x14ac:dyDescent="0.2">
      <c r="A16" s="12" t="s">
        <v>113</v>
      </c>
      <c r="B16" t="s">
        <v>4</v>
      </c>
      <c r="C16" t="s">
        <v>158</v>
      </c>
      <c r="D16" t="s">
        <v>113</v>
      </c>
      <c r="E16" t="s">
        <v>149</v>
      </c>
      <c r="F16" t="s">
        <v>7</v>
      </c>
      <c r="G16" t="s">
        <v>150</v>
      </c>
      <c r="H16" t="s">
        <v>113</v>
      </c>
      <c r="I16" t="s">
        <v>151</v>
      </c>
      <c r="J16" s="2">
        <v>45291</v>
      </c>
      <c r="K16" s="2">
        <v>45291</v>
      </c>
      <c r="L16" t="s">
        <v>113</v>
      </c>
      <c r="M16" t="s">
        <v>113</v>
      </c>
      <c r="N16" s="3">
        <v>-1554993</v>
      </c>
      <c r="O16" t="s">
        <v>116</v>
      </c>
      <c r="P16" t="s">
        <v>113</v>
      </c>
      <c r="Q16" t="s">
        <v>137</v>
      </c>
      <c r="R16" t="s">
        <v>152</v>
      </c>
      <c r="S16" t="s">
        <v>4</v>
      </c>
      <c r="T16" t="s">
        <v>5</v>
      </c>
    </row>
    <row r="17" spans="1:20" ht="14.1" customHeight="1" outlineLevel="3" x14ac:dyDescent="0.2">
      <c r="A17" s="12" t="s">
        <v>113</v>
      </c>
      <c r="B17" t="s">
        <v>4</v>
      </c>
      <c r="C17" t="s">
        <v>158</v>
      </c>
      <c r="D17" t="s">
        <v>113</v>
      </c>
      <c r="E17" s="8" t="s">
        <v>30</v>
      </c>
      <c r="F17" t="s">
        <v>7</v>
      </c>
      <c r="G17" t="s">
        <v>159</v>
      </c>
      <c r="H17" t="s">
        <v>113</v>
      </c>
      <c r="I17" t="s">
        <v>13</v>
      </c>
      <c r="J17" s="2">
        <v>45291</v>
      </c>
      <c r="K17" s="2">
        <v>45291</v>
      </c>
      <c r="L17" t="s">
        <v>113</v>
      </c>
      <c r="M17" t="s">
        <v>113</v>
      </c>
      <c r="N17" s="3">
        <v>7215165</v>
      </c>
      <c r="O17" t="s">
        <v>116</v>
      </c>
      <c r="P17" t="s">
        <v>154</v>
      </c>
      <c r="Q17" t="s">
        <v>137</v>
      </c>
      <c r="R17" t="s">
        <v>160</v>
      </c>
      <c r="S17" t="s">
        <v>156</v>
      </c>
      <c r="T17" t="s">
        <v>157</v>
      </c>
    </row>
    <row r="18" spans="1:20" ht="14.1" customHeight="1" outlineLevel="3" x14ac:dyDescent="0.2">
      <c r="A18" s="12" t="s">
        <v>113</v>
      </c>
      <c r="B18" t="s">
        <v>4</v>
      </c>
      <c r="C18" t="s">
        <v>161</v>
      </c>
      <c r="D18" t="s">
        <v>113</v>
      </c>
      <c r="E18" t="s">
        <v>149</v>
      </c>
      <c r="F18" t="s">
        <v>7</v>
      </c>
      <c r="G18" t="s">
        <v>150</v>
      </c>
      <c r="H18" t="s">
        <v>113</v>
      </c>
      <c r="I18" t="s">
        <v>151</v>
      </c>
      <c r="J18" s="2">
        <v>45291</v>
      </c>
      <c r="K18" s="2">
        <v>45291</v>
      </c>
      <c r="L18" t="s">
        <v>113</v>
      </c>
      <c r="M18" t="s">
        <v>113</v>
      </c>
      <c r="N18" s="3">
        <v>-5442800</v>
      </c>
      <c r="O18" t="s">
        <v>116</v>
      </c>
      <c r="P18" t="s">
        <v>113</v>
      </c>
      <c r="Q18" t="s">
        <v>137</v>
      </c>
      <c r="R18" t="s">
        <v>152</v>
      </c>
      <c r="S18" t="s">
        <v>4</v>
      </c>
      <c r="T18" t="s">
        <v>5</v>
      </c>
    </row>
    <row r="19" spans="1:20" ht="14.1" customHeight="1" outlineLevel="3" x14ac:dyDescent="0.2">
      <c r="A19" s="12" t="s">
        <v>113</v>
      </c>
      <c r="B19" t="s">
        <v>4</v>
      </c>
      <c r="C19" t="s">
        <v>161</v>
      </c>
      <c r="D19" t="s">
        <v>113</v>
      </c>
      <c r="E19" s="8" t="s">
        <v>31</v>
      </c>
      <c r="F19" t="s">
        <v>7</v>
      </c>
      <c r="G19" t="s">
        <v>162</v>
      </c>
      <c r="H19" t="s">
        <v>113</v>
      </c>
      <c r="I19" t="s">
        <v>13</v>
      </c>
      <c r="J19" s="2">
        <v>45291</v>
      </c>
      <c r="K19" s="2">
        <v>45291</v>
      </c>
      <c r="L19" t="s">
        <v>113</v>
      </c>
      <c r="M19" t="s">
        <v>113</v>
      </c>
      <c r="N19" s="3">
        <v>25254590</v>
      </c>
      <c r="O19" t="s">
        <v>116</v>
      </c>
      <c r="P19" t="s">
        <v>154</v>
      </c>
      <c r="Q19" t="s">
        <v>137</v>
      </c>
      <c r="R19" t="s">
        <v>163</v>
      </c>
      <c r="S19" t="s">
        <v>156</v>
      </c>
      <c r="T19" t="s">
        <v>157</v>
      </c>
    </row>
    <row r="20" spans="1:20" ht="14.1" customHeight="1" outlineLevel="3" x14ac:dyDescent="0.2">
      <c r="A20" s="12" t="s">
        <v>113</v>
      </c>
      <c r="B20" t="s">
        <v>4</v>
      </c>
      <c r="C20" t="s">
        <v>164</v>
      </c>
      <c r="D20" t="s">
        <v>113</v>
      </c>
      <c r="E20" t="s">
        <v>149</v>
      </c>
      <c r="F20" t="s">
        <v>7</v>
      </c>
      <c r="G20" t="s">
        <v>150</v>
      </c>
      <c r="H20" t="s">
        <v>113</v>
      </c>
      <c r="I20" t="s">
        <v>151</v>
      </c>
      <c r="J20" s="2">
        <v>45291</v>
      </c>
      <c r="K20" s="2">
        <v>45291</v>
      </c>
      <c r="L20" t="s">
        <v>113</v>
      </c>
      <c r="M20" t="s">
        <v>113</v>
      </c>
      <c r="N20" s="3">
        <v>-946959</v>
      </c>
      <c r="O20" t="s">
        <v>116</v>
      </c>
      <c r="P20" t="s">
        <v>113</v>
      </c>
      <c r="Q20" t="s">
        <v>137</v>
      </c>
      <c r="R20" t="s">
        <v>165</v>
      </c>
      <c r="S20" t="s">
        <v>4</v>
      </c>
      <c r="T20" t="s">
        <v>5</v>
      </c>
    </row>
    <row r="21" spans="1:20" ht="14.1" customHeight="1" outlineLevel="3" x14ac:dyDescent="0.2">
      <c r="A21" s="12" t="s">
        <v>113</v>
      </c>
      <c r="B21" t="s">
        <v>4</v>
      </c>
      <c r="C21" t="s">
        <v>166</v>
      </c>
      <c r="D21" t="s">
        <v>113</v>
      </c>
      <c r="E21" t="s">
        <v>167</v>
      </c>
      <c r="F21" t="s">
        <v>7</v>
      </c>
      <c r="G21" t="s">
        <v>168</v>
      </c>
      <c r="H21" t="s">
        <v>113</v>
      </c>
      <c r="I21" t="s">
        <v>151</v>
      </c>
      <c r="J21" s="2">
        <v>45330</v>
      </c>
      <c r="K21" s="2">
        <v>45330</v>
      </c>
      <c r="L21" t="s">
        <v>113</v>
      </c>
      <c r="M21" t="s">
        <v>113</v>
      </c>
      <c r="N21" s="3">
        <v>-3940416</v>
      </c>
      <c r="O21" t="s">
        <v>116</v>
      </c>
      <c r="P21" t="s">
        <v>113</v>
      </c>
      <c r="Q21" t="s">
        <v>137</v>
      </c>
      <c r="R21" t="s">
        <v>169</v>
      </c>
      <c r="S21" t="s">
        <v>4</v>
      </c>
      <c r="T21" t="s">
        <v>5</v>
      </c>
    </row>
    <row r="22" spans="1:20" ht="14.1" customHeight="1" outlineLevel="3" x14ac:dyDescent="0.2">
      <c r="A22" s="12" t="s">
        <v>113</v>
      </c>
      <c r="B22" t="s">
        <v>4</v>
      </c>
      <c r="C22" t="s">
        <v>166</v>
      </c>
      <c r="D22" t="s">
        <v>113</v>
      </c>
      <c r="E22" s="8" t="s">
        <v>52</v>
      </c>
      <c r="F22" t="s">
        <v>7</v>
      </c>
      <c r="G22" t="s">
        <v>170</v>
      </c>
      <c r="H22" t="s">
        <v>113</v>
      </c>
      <c r="I22" t="s">
        <v>13</v>
      </c>
      <c r="J22" s="2">
        <v>45330</v>
      </c>
      <c r="K22" s="2">
        <v>45330</v>
      </c>
      <c r="L22" t="s">
        <v>113</v>
      </c>
      <c r="M22" t="s">
        <v>113</v>
      </c>
      <c r="N22" s="3">
        <v>182835284</v>
      </c>
      <c r="O22" t="s">
        <v>116</v>
      </c>
      <c r="P22" t="s">
        <v>154</v>
      </c>
      <c r="Q22" t="s">
        <v>137</v>
      </c>
      <c r="R22" t="s">
        <v>171</v>
      </c>
      <c r="S22" t="s">
        <v>156</v>
      </c>
      <c r="T22" t="s">
        <v>157</v>
      </c>
    </row>
    <row r="23" spans="1:20" ht="14.1" customHeight="1" outlineLevel="3" x14ac:dyDescent="0.2">
      <c r="A23" s="12" t="s">
        <v>113</v>
      </c>
      <c r="B23" t="s">
        <v>4</v>
      </c>
      <c r="C23" t="s">
        <v>172</v>
      </c>
      <c r="D23" t="s">
        <v>113</v>
      </c>
      <c r="E23" t="s">
        <v>173</v>
      </c>
      <c r="F23" t="s">
        <v>7</v>
      </c>
      <c r="G23" t="s">
        <v>174</v>
      </c>
      <c r="H23" t="s">
        <v>113</v>
      </c>
      <c r="I23" t="s">
        <v>151</v>
      </c>
      <c r="J23" s="2">
        <v>45330</v>
      </c>
      <c r="K23" s="2">
        <v>45330</v>
      </c>
      <c r="L23" t="s">
        <v>113</v>
      </c>
      <c r="M23" t="s">
        <v>113</v>
      </c>
      <c r="N23" s="3">
        <v>-39404156</v>
      </c>
      <c r="O23" t="s">
        <v>116</v>
      </c>
      <c r="P23" t="s">
        <v>113</v>
      </c>
      <c r="Q23" t="s">
        <v>137</v>
      </c>
      <c r="R23" t="s">
        <v>169</v>
      </c>
      <c r="S23" t="s">
        <v>4</v>
      </c>
      <c r="T23" t="s">
        <v>5</v>
      </c>
    </row>
    <row r="24" spans="1:20" ht="14.1" customHeight="1" outlineLevel="3" x14ac:dyDescent="0.2">
      <c r="A24" s="12" t="s">
        <v>113</v>
      </c>
      <c r="B24" t="s">
        <v>4</v>
      </c>
      <c r="C24" t="s">
        <v>175</v>
      </c>
      <c r="D24" t="s">
        <v>113</v>
      </c>
      <c r="E24" t="s">
        <v>167</v>
      </c>
      <c r="F24" t="s">
        <v>7</v>
      </c>
      <c r="G24" t="s">
        <v>168</v>
      </c>
      <c r="H24" t="s">
        <v>113</v>
      </c>
      <c r="I24" t="s">
        <v>151</v>
      </c>
      <c r="J24" s="2">
        <v>45330</v>
      </c>
      <c r="K24" s="2">
        <v>45330</v>
      </c>
      <c r="L24" t="s">
        <v>113</v>
      </c>
      <c r="M24" t="s">
        <v>113</v>
      </c>
      <c r="N24" s="3">
        <v>-1933122</v>
      </c>
      <c r="O24" t="s">
        <v>116</v>
      </c>
      <c r="P24" t="s">
        <v>113</v>
      </c>
      <c r="Q24" t="s">
        <v>137</v>
      </c>
      <c r="R24" t="s">
        <v>176</v>
      </c>
      <c r="S24" t="s">
        <v>4</v>
      </c>
      <c r="T24" t="s">
        <v>5</v>
      </c>
    </row>
    <row r="25" spans="1:20" ht="14.1" customHeight="1" outlineLevel="3" x14ac:dyDescent="0.2">
      <c r="A25" s="12" t="s">
        <v>113</v>
      </c>
      <c r="B25" t="s">
        <v>4</v>
      </c>
      <c r="C25" t="s">
        <v>175</v>
      </c>
      <c r="D25" t="s">
        <v>113</v>
      </c>
      <c r="E25" t="s">
        <v>173</v>
      </c>
      <c r="F25" t="s">
        <v>7</v>
      </c>
      <c r="G25" t="s">
        <v>174</v>
      </c>
      <c r="H25" t="s">
        <v>113</v>
      </c>
      <c r="I25" t="s">
        <v>151</v>
      </c>
      <c r="J25" s="2">
        <v>45330</v>
      </c>
      <c r="K25" s="2">
        <v>45330</v>
      </c>
      <c r="L25" t="s">
        <v>113</v>
      </c>
      <c r="M25" t="s">
        <v>113</v>
      </c>
      <c r="N25" s="3">
        <v>-19331224</v>
      </c>
      <c r="O25" t="s">
        <v>116</v>
      </c>
      <c r="P25" t="s">
        <v>113</v>
      </c>
      <c r="Q25" t="s">
        <v>137</v>
      </c>
      <c r="R25" t="s">
        <v>169</v>
      </c>
      <c r="S25" t="s">
        <v>4</v>
      </c>
      <c r="T25" t="s">
        <v>5</v>
      </c>
    </row>
    <row r="26" spans="1:20" ht="14.1" customHeight="1" outlineLevel="3" x14ac:dyDescent="0.2">
      <c r="A26" s="12" t="s">
        <v>113</v>
      </c>
      <c r="B26" t="s">
        <v>4</v>
      </c>
      <c r="C26" t="s">
        <v>175</v>
      </c>
      <c r="D26" t="s">
        <v>113</v>
      </c>
      <c r="E26" s="8" t="s">
        <v>51</v>
      </c>
      <c r="F26" t="s">
        <v>7</v>
      </c>
      <c r="G26" t="s">
        <v>177</v>
      </c>
      <c r="H26" t="s">
        <v>113</v>
      </c>
      <c r="I26" t="s">
        <v>13</v>
      </c>
      <c r="J26" s="2">
        <v>45330</v>
      </c>
      <c r="K26" s="2">
        <v>45330</v>
      </c>
      <c r="L26" t="s">
        <v>113</v>
      </c>
      <c r="M26" t="s">
        <v>113</v>
      </c>
      <c r="N26" s="3">
        <v>89696881</v>
      </c>
      <c r="O26" t="s">
        <v>116</v>
      </c>
      <c r="P26" t="s">
        <v>154</v>
      </c>
      <c r="Q26" t="s">
        <v>137</v>
      </c>
      <c r="R26" t="s">
        <v>178</v>
      </c>
      <c r="S26" t="s">
        <v>156</v>
      </c>
      <c r="T26" t="s">
        <v>157</v>
      </c>
    </row>
    <row r="27" spans="1:20" ht="14.1" customHeight="1" outlineLevel="3" x14ac:dyDescent="0.2">
      <c r="A27" s="12" t="s">
        <v>113</v>
      </c>
      <c r="B27" t="s">
        <v>4</v>
      </c>
      <c r="C27" t="s">
        <v>179</v>
      </c>
      <c r="D27" t="s">
        <v>113</v>
      </c>
      <c r="E27" t="s">
        <v>167</v>
      </c>
      <c r="F27" t="s">
        <v>7</v>
      </c>
      <c r="G27" t="s">
        <v>168</v>
      </c>
      <c r="H27" t="s">
        <v>113</v>
      </c>
      <c r="I27" t="s">
        <v>151</v>
      </c>
      <c r="J27" s="2">
        <v>45330</v>
      </c>
      <c r="K27" s="2">
        <v>45330</v>
      </c>
      <c r="L27" t="s">
        <v>113</v>
      </c>
      <c r="M27" t="s">
        <v>113</v>
      </c>
      <c r="N27" s="3">
        <v>-683095</v>
      </c>
      <c r="O27" t="s">
        <v>116</v>
      </c>
      <c r="P27" t="s">
        <v>113</v>
      </c>
      <c r="Q27" t="s">
        <v>137</v>
      </c>
      <c r="R27" t="s">
        <v>180</v>
      </c>
      <c r="S27" t="s">
        <v>4</v>
      </c>
      <c r="T27" t="s">
        <v>5</v>
      </c>
    </row>
    <row r="28" spans="1:20" ht="14.1" customHeight="1" outlineLevel="3" x14ac:dyDescent="0.2">
      <c r="A28" s="12" t="s">
        <v>113</v>
      </c>
      <c r="B28" t="s">
        <v>4</v>
      </c>
      <c r="C28" t="s">
        <v>179</v>
      </c>
      <c r="D28" t="s">
        <v>113</v>
      </c>
      <c r="E28" t="s">
        <v>173</v>
      </c>
      <c r="F28" t="s">
        <v>7</v>
      </c>
      <c r="G28" t="s">
        <v>174</v>
      </c>
      <c r="H28" t="s">
        <v>113</v>
      </c>
      <c r="I28" t="s">
        <v>151</v>
      </c>
      <c r="J28" s="2">
        <v>45330</v>
      </c>
      <c r="K28" s="2">
        <v>45330</v>
      </c>
      <c r="L28" t="s">
        <v>113</v>
      </c>
      <c r="M28" t="s">
        <v>113</v>
      </c>
      <c r="N28" s="3">
        <v>-6830945</v>
      </c>
      <c r="O28" t="s">
        <v>116</v>
      </c>
      <c r="P28" t="s">
        <v>113</v>
      </c>
      <c r="Q28" t="s">
        <v>137</v>
      </c>
      <c r="R28" t="s">
        <v>169</v>
      </c>
      <c r="S28" t="s">
        <v>4</v>
      </c>
      <c r="T28" t="s">
        <v>5</v>
      </c>
    </row>
    <row r="29" spans="1:20" ht="14.1" customHeight="1" outlineLevel="3" x14ac:dyDescent="0.2">
      <c r="A29" s="12" t="s">
        <v>113</v>
      </c>
      <c r="B29" t="s">
        <v>4</v>
      </c>
      <c r="C29" t="s">
        <v>179</v>
      </c>
      <c r="D29" t="s">
        <v>113</v>
      </c>
      <c r="E29" s="8" t="s">
        <v>50</v>
      </c>
      <c r="F29" t="s">
        <v>7</v>
      </c>
      <c r="G29" t="s">
        <v>181</v>
      </c>
      <c r="H29" t="s">
        <v>113</v>
      </c>
      <c r="I29" t="s">
        <v>13</v>
      </c>
      <c r="J29" s="2">
        <v>45330</v>
      </c>
      <c r="K29" s="2">
        <v>45330</v>
      </c>
      <c r="L29" t="s">
        <v>113</v>
      </c>
      <c r="M29" t="s">
        <v>113</v>
      </c>
      <c r="N29" s="3">
        <v>31695584</v>
      </c>
      <c r="O29" t="s">
        <v>116</v>
      </c>
      <c r="P29" t="s">
        <v>154</v>
      </c>
      <c r="Q29" t="s">
        <v>137</v>
      </c>
      <c r="R29" t="s">
        <v>182</v>
      </c>
      <c r="S29" t="s">
        <v>156</v>
      </c>
      <c r="T29" t="s">
        <v>157</v>
      </c>
    </row>
    <row r="30" spans="1:20" ht="14.1" customHeight="1" outlineLevel="3" x14ac:dyDescent="0.2">
      <c r="A30" s="12" t="s">
        <v>113</v>
      </c>
      <c r="B30" t="s">
        <v>4</v>
      </c>
      <c r="C30" t="s">
        <v>183</v>
      </c>
      <c r="D30" t="s">
        <v>113</v>
      </c>
      <c r="E30" t="s">
        <v>184</v>
      </c>
      <c r="F30" t="s">
        <v>7</v>
      </c>
      <c r="G30" t="s">
        <v>185</v>
      </c>
      <c r="H30" t="s">
        <v>113</v>
      </c>
      <c r="I30" t="s">
        <v>151</v>
      </c>
      <c r="J30" s="2">
        <v>45351</v>
      </c>
      <c r="K30" s="2">
        <v>45351</v>
      </c>
      <c r="L30" t="s">
        <v>113</v>
      </c>
      <c r="M30" t="s">
        <v>113</v>
      </c>
      <c r="N30" s="3">
        <v>-27818091</v>
      </c>
      <c r="O30" t="s">
        <v>116</v>
      </c>
      <c r="P30" t="s">
        <v>113</v>
      </c>
      <c r="Q30" t="s">
        <v>137</v>
      </c>
      <c r="R30" t="s">
        <v>186</v>
      </c>
      <c r="S30" t="s">
        <v>4</v>
      </c>
      <c r="T30" t="s">
        <v>5</v>
      </c>
    </row>
    <row r="31" spans="1:20" ht="14.1" customHeight="1" outlineLevel="3" x14ac:dyDescent="0.2">
      <c r="A31" s="12" t="s">
        <v>113</v>
      </c>
      <c r="B31" t="s">
        <v>4</v>
      </c>
      <c r="C31" t="s">
        <v>183</v>
      </c>
      <c r="D31" t="s">
        <v>113</v>
      </c>
      <c r="E31" s="8" t="s">
        <v>34</v>
      </c>
      <c r="F31" t="s">
        <v>7</v>
      </c>
      <c r="G31" t="s">
        <v>187</v>
      </c>
      <c r="H31" t="s">
        <v>113</v>
      </c>
      <c r="I31" t="s">
        <v>13</v>
      </c>
      <c r="J31" s="2">
        <v>45351</v>
      </c>
      <c r="K31" s="2">
        <v>45351</v>
      </c>
      <c r="L31" t="s">
        <v>113</v>
      </c>
      <c r="M31" t="s">
        <v>113</v>
      </c>
      <c r="N31" s="3">
        <v>117341769</v>
      </c>
      <c r="O31" t="s">
        <v>116</v>
      </c>
      <c r="P31" t="s">
        <v>154</v>
      </c>
      <c r="Q31" t="s">
        <v>137</v>
      </c>
      <c r="R31" t="s">
        <v>188</v>
      </c>
      <c r="S31" t="s">
        <v>156</v>
      </c>
      <c r="T31" t="s">
        <v>157</v>
      </c>
    </row>
    <row r="32" spans="1:20" ht="14.1" customHeight="1" outlineLevel="3" x14ac:dyDescent="0.2">
      <c r="A32" s="12" t="s">
        <v>113</v>
      </c>
      <c r="B32" t="s">
        <v>4</v>
      </c>
      <c r="C32" t="s">
        <v>189</v>
      </c>
      <c r="D32" t="s">
        <v>113</v>
      </c>
      <c r="E32" t="s">
        <v>184</v>
      </c>
      <c r="F32" t="s">
        <v>7</v>
      </c>
      <c r="G32" t="s">
        <v>185</v>
      </c>
      <c r="H32" t="s">
        <v>113</v>
      </c>
      <c r="I32" t="s">
        <v>151</v>
      </c>
      <c r="J32" s="2">
        <v>45351</v>
      </c>
      <c r="K32" s="2">
        <v>45351</v>
      </c>
      <c r="L32" t="s">
        <v>113</v>
      </c>
      <c r="M32" t="s">
        <v>113</v>
      </c>
      <c r="N32" s="3">
        <v>-4683012</v>
      </c>
      <c r="O32" t="s">
        <v>116</v>
      </c>
      <c r="P32" t="s">
        <v>113</v>
      </c>
      <c r="Q32" t="s">
        <v>137</v>
      </c>
      <c r="R32" t="s">
        <v>190</v>
      </c>
      <c r="S32" t="s">
        <v>4</v>
      </c>
      <c r="T32" t="s">
        <v>5</v>
      </c>
    </row>
    <row r="33" spans="1:20" ht="14.1" customHeight="1" outlineLevel="3" x14ac:dyDescent="0.2">
      <c r="A33" s="12" t="s">
        <v>113</v>
      </c>
      <c r="B33" t="s">
        <v>4</v>
      </c>
      <c r="C33" t="s">
        <v>189</v>
      </c>
      <c r="D33" t="s">
        <v>113</v>
      </c>
      <c r="E33" s="8" t="s">
        <v>33</v>
      </c>
      <c r="F33" t="s">
        <v>7</v>
      </c>
      <c r="G33" t="s">
        <v>191</v>
      </c>
      <c r="H33" t="s">
        <v>113</v>
      </c>
      <c r="I33" t="s">
        <v>13</v>
      </c>
      <c r="J33" s="2">
        <v>45351</v>
      </c>
      <c r="K33" s="2">
        <v>45351</v>
      </c>
      <c r="L33" t="s">
        <v>113</v>
      </c>
      <c r="M33" t="s">
        <v>113</v>
      </c>
      <c r="N33" s="3">
        <v>19753795</v>
      </c>
      <c r="O33" t="s">
        <v>116</v>
      </c>
      <c r="P33" t="s">
        <v>154</v>
      </c>
      <c r="Q33" t="s">
        <v>137</v>
      </c>
      <c r="R33" t="s">
        <v>192</v>
      </c>
      <c r="S33" t="s">
        <v>156</v>
      </c>
      <c r="T33" t="s">
        <v>157</v>
      </c>
    </row>
    <row r="34" spans="1:20" ht="14.1" customHeight="1" outlineLevel="3" x14ac:dyDescent="0.2">
      <c r="A34" s="12" t="s">
        <v>113</v>
      </c>
      <c r="B34" t="s">
        <v>4</v>
      </c>
      <c r="C34" t="s">
        <v>193</v>
      </c>
      <c r="D34" t="s">
        <v>113</v>
      </c>
      <c r="E34" t="s">
        <v>184</v>
      </c>
      <c r="F34" t="s">
        <v>7</v>
      </c>
      <c r="G34" t="s">
        <v>185</v>
      </c>
      <c r="H34" t="s">
        <v>113</v>
      </c>
      <c r="I34" t="s">
        <v>151</v>
      </c>
      <c r="J34" s="2">
        <v>45351</v>
      </c>
      <c r="K34" s="2">
        <v>45351</v>
      </c>
      <c r="L34" t="s">
        <v>113</v>
      </c>
      <c r="M34" t="s">
        <v>113</v>
      </c>
      <c r="N34" s="3">
        <v>-6941573</v>
      </c>
      <c r="O34" t="s">
        <v>116</v>
      </c>
      <c r="P34" t="s">
        <v>113</v>
      </c>
      <c r="Q34" t="s">
        <v>137</v>
      </c>
      <c r="R34" t="s">
        <v>194</v>
      </c>
      <c r="S34" t="s">
        <v>4</v>
      </c>
      <c r="T34" t="s">
        <v>5</v>
      </c>
    </row>
    <row r="35" spans="1:20" ht="14.1" customHeight="1" outlineLevel="3" x14ac:dyDescent="0.2">
      <c r="A35" s="12" t="s">
        <v>113</v>
      </c>
      <c r="B35" t="s">
        <v>4</v>
      </c>
      <c r="C35" t="s">
        <v>193</v>
      </c>
      <c r="D35" t="s">
        <v>113</v>
      </c>
      <c r="E35" s="8" t="s">
        <v>36</v>
      </c>
      <c r="F35" t="s">
        <v>7</v>
      </c>
      <c r="G35" t="s">
        <v>195</v>
      </c>
      <c r="H35" t="s">
        <v>113</v>
      </c>
      <c r="I35" t="s">
        <v>13</v>
      </c>
      <c r="J35" s="2">
        <v>45351</v>
      </c>
      <c r="K35" s="2">
        <v>45351</v>
      </c>
      <c r="L35" t="s">
        <v>113</v>
      </c>
      <c r="M35" t="s">
        <v>113</v>
      </c>
      <c r="N35" s="3">
        <v>29280815</v>
      </c>
      <c r="O35" t="s">
        <v>116</v>
      </c>
      <c r="P35" t="s">
        <v>154</v>
      </c>
      <c r="Q35" t="s">
        <v>137</v>
      </c>
      <c r="R35" t="s">
        <v>196</v>
      </c>
      <c r="S35" t="s">
        <v>156</v>
      </c>
      <c r="T35" t="s">
        <v>157</v>
      </c>
    </row>
    <row r="36" spans="1:20" ht="14.1" customHeight="1" outlineLevel="3" x14ac:dyDescent="0.2">
      <c r="A36" s="12" t="s">
        <v>113</v>
      </c>
      <c r="B36" t="s">
        <v>4</v>
      </c>
      <c r="C36" t="s">
        <v>197</v>
      </c>
      <c r="D36" t="s">
        <v>113</v>
      </c>
      <c r="E36" t="s">
        <v>198</v>
      </c>
      <c r="F36" t="s">
        <v>7</v>
      </c>
      <c r="G36" t="s">
        <v>199</v>
      </c>
      <c r="H36" t="s">
        <v>113</v>
      </c>
      <c r="I36" t="s">
        <v>151</v>
      </c>
      <c r="J36" s="2">
        <v>45380</v>
      </c>
      <c r="K36" s="2">
        <v>45380</v>
      </c>
      <c r="L36" t="s">
        <v>113</v>
      </c>
      <c r="M36" t="s">
        <v>113</v>
      </c>
      <c r="N36" s="3">
        <v>-47684418</v>
      </c>
      <c r="O36" t="s">
        <v>116</v>
      </c>
      <c r="P36" t="s">
        <v>200</v>
      </c>
      <c r="Q36" t="s">
        <v>137</v>
      </c>
      <c r="R36" t="s">
        <v>201</v>
      </c>
      <c r="S36" t="s">
        <v>4</v>
      </c>
      <c r="T36" t="s">
        <v>5</v>
      </c>
    </row>
    <row r="37" spans="1:20" ht="14.1" customHeight="1" outlineLevel="3" x14ac:dyDescent="0.2">
      <c r="A37" s="12" t="s">
        <v>113</v>
      </c>
      <c r="B37" t="s">
        <v>4</v>
      </c>
      <c r="C37" t="s">
        <v>197</v>
      </c>
      <c r="D37" t="s">
        <v>113</v>
      </c>
      <c r="E37" t="s">
        <v>198</v>
      </c>
      <c r="F37" t="s">
        <v>7</v>
      </c>
      <c r="G37" t="s">
        <v>199</v>
      </c>
      <c r="H37" t="s">
        <v>113</v>
      </c>
      <c r="I37" t="s">
        <v>151</v>
      </c>
      <c r="J37" s="2">
        <v>45380</v>
      </c>
      <c r="K37" s="2">
        <v>45380</v>
      </c>
      <c r="L37" t="s">
        <v>113</v>
      </c>
      <c r="M37" t="s">
        <v>113</v>
      </c>
      <c r="N37" s="3">
        <v>-3467958</v>
      </c>
      <c r="O37" t="s">
        <v>116</v>
      </c>
      <c r="P37" t="s">
        <v>200</v>
      </c>
      <c r="Q37" t="s">
        <v>137</v>
      </c>
      <c r="R37" t="s">
        <v>202</v>
      </c>
      <c r="S37" t="s">
        <v>4</v>
      </c>
      <c r="T37" t="s">
        <v>5</v>
      </c>
    </row>
    <row r="38" spans="1:20" ht="14.1" customHeight="1" outlineLevel="3" x14ac:dyDescent="0.2">
      <c r="A38" s="12" t="s">
        <v>113</v>
      </c>
      <c r="B38" t="s">
        <v>4</v>
      </c>
      <c r="C38" t="s">
        <v>197</v>
      </c>
      <c r="D38" t="s">
        <v>113</v>
      </c>
      <c r="E38" s="8" t="s">
        <v>35</v>
      </c>
      <c r="F38" t="s">
        <v>7</v>
      </c>
      <c r="G38" t="s">
        <v>203</v>
      </c>
      <c r="H38" t="s">
        <v>113</v>
      </c>
      <c r="I38" t="s">
        <v>13</v>
      </c>
      <c r="J38" s="2">
        <v>45380</v>
      </c>
      <c r="K38" s="2">
        <v>45380</v>
      </c>
      <c r="L38" t="s">
        <v>113</v>
      </c>
      <c r="M38" t="s">
        <v>113</v>
      </c>
      <c r="N38" s="3">
        <v>204609504</v>
      </c>
      <c r="O38" t="s">
        <v>116</v>
      </c>
      <c r="P38" t="s">
        <v>204</v>
      </c>
      <c r="Q38" t="s">
        <v>137</v>
      </c>
      <c r="R38" t="s">
        <v>205</v>
      </c>
      <c r="S38" t="s">
        <v>156</v>
      </c>
      <c r="T38" t="s">
        <v>157</v>
      </c>
    </row>
    <row r="39" spans="1:20" ht="14.1" customHeight="1" outlineLevel="3" x14ac:dyDescent="0.2">
      <c r="A39" s="12" t="s">
        <v>113</v>
      </c>
      <c r="B39" t="s">
        <v>4</v>
      </c>
      <c r="C39" t="s">
        <v>206</v>
      </c>
      <c r="D39" t="s">
        <v>113</v>
      </c>
      <c r="E39" t="s">
        <v>207</v>
      </c>
      <c r="F39" t="s">
        <v>7</v>
      </c>
      <c r="G39" t="s">
        <v>208</v>
      </c>
      <c r="H39" t="s">
        <v>113</v>
      </c>
      <c r="I39" t="s">
        <v>93</v>
      </c>
      <c r="J39" s="2">
        <v>45764</v>
      </c>
      <c r="K39" s="2">
        <v>45764</v>
      </c>
      <c r="L39" t="s">
        <v>113</v>
      </c>
      <c r="M39" t="s">
        <v>113</v>
      </c>
      <c r="N39" s="3">
        <v>-139322453.68000001</v>
      </c>
      <c r="O39" t="s">
        <v>116</v>
      </c>
      <c r="P39" t="s">
        <v>204</v>
      </c>
      <c r="Q39" t="s">
        <v>209</v>
      </c>
      <c r="R39" t="s">
        <v>210</v>
      </c>
      <c r="S39" t="s">
        <v>156</v>
      </c>
      <c r="T39" t="s">
        <v>157</v>
      </c>
    </row>
    <row r="40" spans="1:20" ht="14.1" customHeight="1" outlineLevel="3" x14ac:dyDescent="0.2">
      <c r="A40" s="12" t="s">
        <v>113</v>
      </c>
      <c r="B40" t="s">
        <v>4</v>
      </c>
      <c r="C40" t="s">
        <v>206</v>
      </c>
      <c r="D40" t="s">
        <v>211</v>
      </c>
      <c r="E40" t="s">
        <v>212</v>
      </c>
      <c r="F40" t="s">
        <v>7</v>
      </c>
      <c r="G40" t="s">
        <v>212</v>
      </c>
      <c r="H40" t="s">
        <v>113</v>
      </c>
      <c r="I40" t="s">
        <v>8</v>
      </c>
      <c r="J40" s="2">
        <v>45764</v>
      </c>
      <c r="K40" s="2">
        <v>45764</v>
      </c>
      <c r="L40" t="s">
        <v>113</v>
      </c>
      <c r="M40" t="s">
        <v>113</v>
      </c>
      <c r="N40" s="3">
        <v>139322453.68000001</v>
      </c>
      <c r="O40" t="s">
        <v>116</v>
      </c>
      <c r="P40" t="s">
        <v>204</v>
      </c>
      <c r="Q40" t="s">
        <v>209</v>
      </c>
      <c r="R40" t="s">
        <v>213</v>
      </c>
      <c r="S40" t="s">
        <v>156</v>
      </c>
      <c r="T40" t="s">
        <v>157</v>
      </c>
    </row>
    <row r="41" spans="1:20" ht="14.1" customHeight="1" outlineLevel="3" x14ac:dyDescent="0.2">
      <c r="A41" s="12" t="s">
        <v>113</v>
      </c>
      <c r="B41" t="s">
        <v>4</v>
      </c>
      <c r="C41" t="s">
        <v>214</v>
      </c>
      <c r="D41" t="s">
        <v>113</v>
      </c>
      <c r="E41" t="s">
        <v>215</v>
      </c>
      <c r="F41" t="s">
        <v>7</v>
      </c>
      <c r="G41" t="s">
        <v>216</v>
      </c>
      <c r="H41" t="s">
        <v>113</v>
      </c>
      <c r="I41" t="s">
        <v>93</v>
      </c>
      <c r="J41" s="2">
        <v>45762</v>
      </c>
      <c r="K41" s="2">
        <v>45762</v>
      </c>
      <c r="L41" t="s">
        <v>113</v>
      </c>
      <c r="M41" t="s">
        <v>113</v>
      </c>
      <c r="N41" s="3">
        <v>-90776565.739999995</v>
      </c>
      <c r="O41" t="s">
        <v>116</v>
      </c>
      <c r="P41" t="s">
        <v>204</v>
      </c>
      <c r="Q41" t="s">
        <v>209</v>
      </c>
      <c r="R41" t="s">
        <v>217</v>
      </c>
      <c r="S41" t="s">
        <v>156</v>
      </c>
      <c r="T41" t="s">
        <v>157</v>
      </c>
    </row>
    <row r="42" spans="1:20" ht="14.1" customHeight="1" outlineLevel="3" x14ac:dyDescent="0.2">
      <c r="A42" s="12" t="s">
        <v>113</v>
      </c>
      <c r="B42" t="s">
        <v>4</v>
      </c>
      <c r="C42" t="s">
        <v>214</v>
      </c>
      <c r="D42" t="s">
        <v>218</v>
      </c>
      <c r="E42" t="s">
        <v>219</v>
      </c>
      <c r="F42" t="s">
        <v>7</v>
      </c>
      <c r="G42" t="s">
        <v>219</v>
      </c>
      <c r="H42" t="s">
        <v>113</v>
      </c>
      <c r="I42" t="s">
        <v>8</v>
      </c>
      <c r="J42" s="2">
        <v>45762</v>
      </c>
      <c r="K42" s="2">
        <v>45762</v>
      </c>
      <c r="L42" t="s">
        <v>113</v>
      </c>
      <c r="M42" t="s">
        <v>113</v>
      </c>
      <c r="N42" s="3">
        <v>90776565.739999995</v>
      </c>
      <c r="O42" t="s">
        <v>116</v>
      </c>
      <c r="P42" t="s">
        <v>204</v>
      </c>
      <c r="Q42" t="s">
        <v>209</v>
      </c>
      <c r="R42" t="s">
        <v>220</v>
      </c>
      <c r="S42" t="s">
        <v>156</v>
      </c>
      <c r="T42" t="s">
        <v>157</v>
      </c>
    </row>
    <row r="43" spans="1:20" ht="14.1" customHeight="1" outlineLevel="3" x14ac:dyDescent="0.2">
      <c r="A43" s="12" t="s">
        <v>113</v>
      </c>
      <c r="B43" t="s">
        <v>4</v>
      </c>
      <c r="C43" t="s">
        <v>221</v>
      </c>
      <c r="D43" t="s">
        <v>113</v>
      </c>
      <c r="E43" t="s">
        <v>222</v>
      </c>
      <c r="F43" t="s">
        <v>7</v>
      </c>
      <c r="G43" t="s">
        <v>223</v>
      </c>
      <c r="H43" t="s">
        <v>113</v>
      </c>
      <c r="I43" t="s">
        <v>93</v>
      </c>
      <c r="J43" s="2">
        <v>45763</v>
      </c>
      <c r="K43" s="2">
        <v>45763</v>
      </c>
      <c r="L43" t="s">
        <v>113</v>
      </c>
      <c r="M43" t="s">
        <v>113</v>
      </c>
      <c r="N43" s="3">
        <v>-10612406.699999999</v>
      </c>
      <c r="O43" t="s">
        <v>116</v>
      </c>
      <c r="P43" t="s">
        <v>204</v>
      </c>
      <c r="Q43" t="s">
        <v>209</v>
      </c>
      <c r="R43" t="s">
        <v>224</v>
      </c>
      <c r="S43" t="s">
        <v>156</v>
      </c>
      <c r="T43" t="s">
        <v>157</v>
      </c>
    </row>
    <row r="44" spans="1:20" ht="14.1" customHeight="1" outlineLevel="3" x14ac:dyDescent="0.2">
      <c r="A44" s="12" t="s">
        <v>113</v>
      </c>
      <c r="B44" t="s">
        <v>4</v>
      </c>
      <c r="C44" t="s">
        <v>221</v>
      </c>
      <c r="D44" t="s">
        <v>225</v>
      </c>
      <c r="E44" t="s">
        <v>226</v>
      </c>
      <c r="F44" t="s">
        <v>7</v>
      </c>
      <c r="G44" t="s">
        <v>226</v>
      </c>
      <c r="H44" t="s">
        <v>113</v>
      </c>
      <c r="I44" t="s">
        <v>8</v>
      </c>
      <c r="J44" s="2">
        <v>45763</v>
      </c>
      <c r="K44" s="2">
        <v>45763</v>
      </c>
      <c r="L44" t="s">
        <v>113</v>
      </c>
      <c r="M44" t="s">
        <v>113</v>
      </c>
      <c r="N44" s="3">
        <v>10612406.699999999</v>
      </c>
      <c r="O44" t="s">
        <v>116</v>
      </c>
      <c r="P44" t="s">
        <v>204</v>
      </c>
      <c r="Q44" t="s">
        <v>209</v>
      </c>
      <c r="R44" t="s">
        <v>227</v>
      </c>
      <c r="S44" t="s">
        <v>156</v>
      </c>
      <c r="T44" t="s">
        <v>157</v>
      </c>
    </row>
    <row r="45" spans="1:20" ht="14.1" customHeight="1" outlineLevel="3" x14ac:dyDescent="0.2">
      <c r="A45" s="12" t="s">
        <v>113</v>
      </c>
      <c r="B45" t="s">
        <v>4</v>
      </c>
      <c r="C45" t="s">
        <v>228</v>
      </c>
      <c r="D45" t="s">
        <v>113</v>
      </c>
      <c r="E45" t="s">
        <v>229</v>
      </c>
      <c r="F45" t="s">
        <v>7</v>
      </c>
      <c r="G45" t="s">
        <v>230</v>
      </c>
      <c r="H45" t="s">
        <v>113</v>
      </c>
      <c r="I45" t="s">
        <v>93</v>
      </c>
      <c r="J45" s="2">
        <v>45772</v>
      </c>
      <c r="K45" s="2">
        <v>45772</v>
      </c>
      <c r="L45" t="s">
        <v>113</v>
      </c>
      <c r="M45" t="s">
        <v>113</v>
      </c>
      <c r="N45" s="3">
        <v>-113256076.8</v>
      </c>
      <c r="O45" t="s">
        <v>116</v>
      </c>
      <c r="P45" t="s">
        <v>204</v>
      </c>
      <c r="Q45" t="s">
        <v>209</v>
      </c>
      <c r="R45" t="s">
        <v>231</v>
      </c>
      <c r="S45" t="s">
        <v>156</v>
      </c>
      <c r="T45" t="s">
        <v>157</v>
      </c>
    </row>
    <row r="46" spans="1:20" ht="14.1" customHeight="1" outlineLevel="3" x14ac:dyDescent="0.2">
      <c r="A46" s="12" t="s">
        <v>113</v>
      </c>
      <c r="B46" t="s">
        <v>4</v>
      </c>
      <c r="C46" t="s">
        <v>228</v>
      </c>
      <c r="D46" t="s">
        <v>232</v>
      </c>
      <c r="E46" t="s">
        <v>233</v>
      </c>
      <c r="F46" t="s">
        <v>7</v>
      </c>
      <c r="G46" t="s">
        <v>233</v>
      </c>
      <c r="H46" t="s">
        <v>113</v>
      </c>
      <c r="I46" t="s">
        <v>8</v>
      </c>
      <c r="J46" s="2">
        <v>45772</v>
      </c>
      <c r="K46" s="2">
        <v>45772</v>
      </c>
      <c r="L46" t="s">
        <v>113</v>
      </c>
      <c r="M46" t="s">
        <v>113</v>
      </c>
      <c r="N46" s="3">
        <v>113256076.8</v>
      </c>
      <c r="O46" t="s">
        <v>116</v>
      </c>
      <c r="P46" t="s">
        <v>204</v>
      </c>
      <c r="Q46" t="s">
        <v>209</v>
      </c>
      <c r="R46" t="s">
        <v>234</v>
      </c>
      <c r="S46" t="s">
        <v>156</v>
      </c>
      <c r="T46" t="s">
        <v>157</v>
      </c>
    </row>
    <row r="47" spans="1:20" ht="14.1" customHeight="1" outlineLevel="3" x14ac:dyDescent="0.2">
      <c r="A47" s="12" t="s">
        <v>113</v>
      </c>
      <c r="B47" t="s">
        <v>4</v>
      </c>
      <c r="C47" t="s">
        <v>235</v>
      </c>
      <c r="D47" t="s">
        <v>113</v>
      </c>
      <c r="E47" t="s">
        <v>236</v>
      </c>
      <c r="F47" t="s">
        <v>7</v>
      </c>
      <c r="G47" t="s">
        <v>237</v>
      </c>
      <c r="H47" t="s">
        <v>113</v>
      </c>
      <c r="I47" t="s">
        <v>93</v>
      </c>
      <c r="J47" s="2">
        <v>45768</v>
      </c>
      <c r="K47" s="2">
        <v>45768</v>
      </c>
      <c r="L47" t="s">
        <v>113</v>
      </c>
      <c r="M47" t="s">
        <v>113</v>
      </c>
      <c r="N47" s="3">
        <v>-155776296.22999999</v>
      </c>
      <c r="O47" t="s">
        <v>116</v>
      </c>
      <c r="P47" t="s">
        <v>204</v>
      </c>
      <c r="Q47" t="s">
        <v>209</v>
      </c>
      <c r="R47" t="s">
        <v>238</v>
      </c>
      <c r="S47" t="s">
        <v>156</v>
      </c>
      <c r="T47" t="s">
        <v>157</v>
      </c>
    </row>
    <row r="48" spans="1:20" ht="14.1" customHeight="1" outlineLevel="3" x14ac:dyDescent="0.2">
      <c r="A48" s="12" t="s">
        <v>113</v>
      </c>
      <c r="B48" t="s">
        <v>4</v>
      </c>
      <c r="C48" t="s">
        <v>235</v>
      </c>
      <c r="D48" t="s">
        <v>239</v>
      </c>
      <c r="E48" t="s">
        <v>240</v>
      </c>
      <c r="F48" t="s">
        <v>7</v>
      </c>
      <c r="G48" t="s">
        <v>240</v>
      </c>
      <c r="H48" t="s">
        <v>113</v>
      </c>
      <c r="I48" t="s">
        <v>8</v>
      </c>
      <c r="J48" s="2">
        <v>45768</v>
      </c>
      <c r="K48" s="2">
        <v>45768</v>
      </c>
      <c r="L48" t="s">
        <v>113</v>
      </c>
      <c r="M48" t="s">
        <v>113</v>
      </c>
      <c r="N48" s="3">
        <v>155776296.22999999</v>
      </c>
      <c r="O48" t="s">
        <v>116</v>
      </c>
      <c r="P48" t="s">
        <v>204</v>
      </c>
      <c r="Q48" t="s">
        <v>209</v>
      </c>
      <c r="R48" t="s">
        <v>241</v>
      </c>
      <c r="S48" t="s">
        <v>156</v>
      </c>
      <c r="T48" t="s">
        <v>157</v>
      </c>
    </row>
    <row r="49" spans="1:20" ht="14.1" customHeight="1" outlineLevel="3" x14ac:dyDescent="0.2">
      <c r="A49" s="12" t="s">
        <v>113</v>
      </c>
      <c r="B49" t="s">
        <v>4</v>
      </c>
      <c r="C49" t="s">
        <v>242</v>
      </c>
      <c r="D49" t="s">
        <v>113</v>
      </c>
      <c r="E49" t="s">
        <v>243</v>
      </c>
      <c r="F49" t="s">
        <v>7</v>
      </c>
      <c r="G49" t="s">
        <v>244</v>
      </c>
      <c r="H49" t="s">
        <v>113</v>
      </c>
      <c r="I49" t="s">
        <v>93</v>
      </c>
      <c r="J49" s="2">
        <v>45770</v>
      </c>
      <c r="K49" s="2">
        <v>45770</v>
      </c>
      <c r="L49" t="s">
        <v>113</v>
      </c>
      <c r="M49" t="s">
        <v>113</v>
      </c>
      <c r="N49" s="3">
        <v>-245533460.71000001</v>
      </c>
      <c r="O49" t="s">
        <v>116</v>
      </c>
      <c r="P49" t="s">
        <v>204</v>
      </c>
      <c r="Q49" t="s">
        <v>209</v>
      </c>
      <c r="R49" t="s">
        <v>245</v>
      </c>
      <c r="S49" t="s">
        <v>156</v>
      </c>
      <c r="T49" t="s">
        <v>157</v>
      </c>
    </row>
    <row r="50" spans="1:20" ht="14.1" customHeight="1" outlineLevel="3" x14ac:dyDescent="0.2">
      <c r="A50" s="12" t="s">
        <v>113</v>
      </c>
      <c r="B50" t="s">
        <v>4</v>
      </c>
      <c r="C50" t="s">
        <v>242</v>
      </c>
      <c r="D50" t="s">
        <v>246</v>
      </c>
      <c r="E50" t="s">
        <v>247</v>
      </c>
      <c r="F50" t="s">
        <v>7</v>
      </c>
      <c r="G50" t="s">
        <v>247</v>
      </c>
      <c r="H50" t="s">
        <v>113</v>
      </c>
      <c r="I50" t="s">
        <v>8</v>
      </c>
      <c r="J50" s="2">
        <v>45770</v>
      </c>
      <c r="K50" s="2">
        <v>45770</v>
      </c>
      <c r="L50" t="s">
        <v>113</v>
      </c>
      <c r="M50" t="s">
        <v>113</v>
      </c>
      <c r="N50" s="3">
        <v>245533460.71000001</v>
      </c>
      <c r="O50" t="s">
        <v>116</v>
      </c>
      <c r="P50" t="s">
        <v>204</v>
      </c>
      <c r="Q50" t="s">
        <v>209</v>
      </c>
      <c r="R50" t="s">
        <v>248</v>
      </c>
      <c r="S50" t="s">
        <v>156</v>
      </c>
      <c r="T50" t="s">
        <v>157</v>
      </c>
    </row>
    <row r="51" spans="1:20" ht="14.1" customHeight="1" outlineLevel="3" x14ac:dyDescent="0.2">
      <c r="A51" s="12" t="s">
        <v>113</v>
      </c>
      <c r="B51" t="s">
        <v>4</v>
      </c>
      <c r="C51" t="s">
        <v>249</v>
      </c>
      <c r="D51" t="s">
        <v>113</v>
      </c>
      <c r="E51" t="s">
        <v>250</v>
      </c>
      <c r="F51" t="s">
        <v>7</v>
      </c>
      <c r="G51" t="s">
        <v>251</v>
      </c>
      <c r="H51" t="s">
        <v>113</v>
      </c>
      <c r="I51" t="s">
        <v>93</v>
      </c>
      <c r="J51" s="2">
        <v>45772</v>
      </c>
      <c r="K51" s="2">
        <v>45772</v>
      </c>
      <c r="L51" t="s">
        <v>113</v>
      </c>
      <c r="M51" t="s">
        <v>113</v>
      </c>
      <c r="N51" s="3">
        <v>-7339564.0199999996</v>
      </c>
      <c r="O51" t="s">
        <v>116</v>
      </c>
      <c r="P51" t="s">
        <v>204</v>
      </c>
      <c r="Q51" t="s">
        <v>209</v>
      </c>
      <c r="R51" t="s">
        <v>252</v>
      </c>
      <c r="S51" t="s">
        <v>156</v>
      </c>
      <c r="T51" t="s">
        <v>157</v>
      </c>
    </row>
    <row r="52" spans="1:20" ht="14.1" customHeight="1" outlineLevel="3" x14ac:dyDescent="0.2">
      <c r="A52" s="12" t="s">
        <v>113</v>
      </c>
      <c r="B52" t="s">
        <v>4</v>
      </c>
      <c r="C52" t="s">
        <v>249</v>
      </c>
      <c r="D52" t="s">
        <v>253</v>
      </c>
      <c r="E52" t="s">
        <v>254</v>
      </c>
      <c r="F52" t="s">
        <v>7</v>
      </c>
      <c r="G52" t="s">
        <v>254</v>
      </c>
      <c r="H52" t="s">
        <v>113</v>
      </c>
      <c r="I52" t="s">
        <v>8</v>
      </c>
      <c r="J52" s="2">
        <v>45772</v>
      </c>
      <c r="K52" s="2">
        <v>45772</v>
      </c>
      <c r="L52" t="s">
        <v>113</v>
      </c>
      <c r="M52" t="s">
        <v>113</v>
      </c>
      <c r="N52" s="3">
        <v>7339564.0199999996</v>
      </c>
      <c r="O52" t="s">
        <v>116</v>
      </c>
      <c r="P52" t="s">
        <v>204</v>
      </c>
      <c r="Q52" t="s">
        <v>209</v>
      </c>
      <c r="R52" t="s">
        <v>255</v>
      </c>
      <c r="S52" t="s">
        <v>156</v>
      </c>
      <c r="T52" t="s">
        <v>157</v>
      </c>
    </row>
    <row r="53" spans="1:20" ht="14.1" customHeight="1" outlineLevel="3" x14ac:dyDescent="0.2">
      <c r="A53" s="12" t="s">
        <v>113</v>
      </c>
      <c r="B53" t="s">
        <v>4</v>
      </c>
      <c r="C53" t="s">
        <v>256</v>
      </c>
      <c r="D53" t="s">
        <v>113</v>
      </c>
      <c r="E53" t="s">
        <v>257</v>
      </c>
      <c r="F53" t="s">
        <v>7</v>
      </c>
      <c r="G53" t="s">
        <v>258</v>
      </c>
      <c r="H53" t="s">
        <v>113</v>
      </c>
      <c r="I53" t="s">
        <v>93</v>
      </c>
      <c r="J53" s="2">
        <v>45768</v>
      </c>
      <c r="K53" s="2">
        <v>45768</v>
      </c>
      <c r="L53" t="s">
        <v>113</v>
      </c>
      <c r="M53" t="s">
        <v>113</v>
      </c>
      <c r="N53" s="3">
        <v>-25690011.280000001</v>
      </c>
      <c r="O53" t="s">
        <v>116</v>
      </c>
      <c r="P53" t="s">
        <v>204</v>
      </c>
      <c r="Q53" t="s">
        <v>209</v>
      </c>
      <c r="R53" t="s">
        <v>259</v>
      </c>
      <c r="S53" t="s">
        <v>156</v>
      </c>
      <c r="T53" t="s">
        <v>157</v>
      </c>
    </row>
    <row r="54" spans="1:20" ht="14.1" customHeight="1" outlineLevel="3" x14ac:dyDescent="0.2">
      <c r="A54" s="12" t="s">
        <v>113</v>
      </c>
      <c r="B54" t="s">
        <v>4</v>
      </c>
      <c r="C54" t="s">
        <v>256</v>
      </c>
      <c r="D54" t="s">
        <v>260</v>
      </c>
      <c r="E54" t="s">
        <v>261</v>
      </c>
      <c r="F54" t="s">
        <v>7</v>
      </c>
      <c r="G54" t="s">
        <v>261</v>
      </c>
      <c r="H54" t="s">
        <v>113</v>
      </c>
      <c r="I54" t="s">
        <v>8</v>
      </c>
      <c r="J54" s="2">
        <v>45768</v>
      </c>
      <c r="K54" s="2">
        <v>45768</v>
      </c>
      <c r="L54" t="s">
        <v>113</v>
      </c>
      <c r="M54" t="s">
        <v>113</v>
      </c>
      <c r="N54" s="3">
        <v>25690011.280000001</v>
      </c>
      <c r="O54" t="s">
        <v>116</v>
      </c>
      <c r="P54" t="s">
        <v>204</v>
      </c>
      <c r="Q54" t="s">
        <v>209</v>
      </c>
      <c r="R54" t="s">
        <v>262</v>
      </c>
      <c r="S54" t="s">
        <v>156</v>
      </c>
      <c r="T54" t="s">
        <v>157</v>
      </c>
    </row>
    <row r="55" spans="1:20" ht="14.1" customHeight="1" outlineLevel="3" x14ac:dyDescent="0.2">
      <c r="A55" s="12" t="s">
        <v>113</v>
      </c>
      <c r="B55" t="s">
        <v>4</v>
      </c>
      <c r="C55" t="s">
        <v>263</v>
      </c>
      <c r="D55" t="s">
        <v>113</v>
      </c>
      <c r="E55" t="s">
        <v>264</v>
      </c>
      <c r="F55" t="s">
        <v>7</v>
      </c>
      <c r="G55" t="s">
        <v>265</v>
      </c>
      <c r="H55" t="s">
        <v>113</v>
      </c>
      <c r="I55" t="s">
        <v>93</v>
      </c>
      <c r="J55" s="2">
        <v>45770</v>
      </c>
      <c r="K55" s="2">
        <v>45770</v>
      </c>
      <c r="L55" t="s">
        <v>113</v>
      </c>
      <c r="M55" t="s">
        <v>113</v>
      </c>
      <c r="N55" s="3">
        <v>-11666889.43</v>
      </c>
      <c r="O55" t="s">
        <v>116</v>
      </c>
      <c r="P55" t="s">
        <v>204</v>
      </c>
      <c r="Q55" t="s">
        <v>209</v>
      </c>
      <c r="R55" t="s">
        <v>266</v>
      </c>
      <c r="S55" t="s">
        <v>156</v>
      </c>
      <c r="T55" t="s">
        <v>157</v>
      </c>
    </row>
    <row r="56" spans="1:20" ht="14.1" customHeight="1" outlineLevel="3" x14ac:dyDescent="0.2">
      <c r="A56" s="12" t="s">
        <v>113</v>
      </c>
      <c r="B56" t="s">
        <v>4</v>
      </c>
      <c r="C56" t="s">
        <v>263</v>
      </c>
      <c r="D56" t="s">
        <v>267</v>
      </c>
      <c r="E56" t="s">
        <v>268</v>
      </c>
      <c r="F56" t="s">
        <v>7</v>
      </c>
      <c r="G56" t="s">
        <v>268</v>
      </c>
      <c r="H56" t="s">
        <v>113</v>
      </c>
      <c r="I56" t="s">
        <v>8</v>
      </c>
      <c r="J56" s="2">
        <v>45770</v>
      </c>
      <c r="K56" s="2">
        <v>45770</v>
      </c>
      <c r="L56" t="s">
        <v>113</v>
      </c>
      <c r="M56" t="s">
        <v>113</v>
      </c>
      <c r="N56" s="3">
        <v>11666889.43</v>
      </c>
      <c r="O56" t="s">
        <v>116</v>
      </c>
      <c r="P56" t="s">
        <v>204</v>
      </c>
      <c r="Q56" t="s">
        <v>209</v>
      </c>
      <c r="R56" t="s">
        <v>269</v>
      </c>
      <c r="S56" t="s">
        <v>156</v>
      </c>
      <c r="T56" t="s">
        <v>157</v>
      </c>
    </row>
    <row r="57" spans="1:20" ht="14.1" customHeight="1" outlineLevel="3" x14ac:dyDescent="0.2">
      <c r="A57" s="12" t="s">
        <v>113</v>
      </c>
      <c r="B57" t="s">
        <v>4</v>
      </c>
      <c r="C57" t="s">
        <v>270</v>
      </c>
      <c r="D57" t="s">
        <v>113</v>
      </c>
      <c r="E57" t="s">
        <v>271</v>
      </c>
      <c r="F57" t="s">
        <v>7</v>
      </c>
      <c r="G57" t="s">
        <v>272</v>
      </c>
      <c r="H57" t="s">
        <v>113</v>
      </c>
      <c r="I57" t="s">
        <v>93</v>
      </c>
      <c r="J57" s="2">
        <v>45772</v>
      </c>
      <c r="K57" s="2">
        <v>45772</v>
      </c>
      <c r="L57" t="s">
        <v>113</v>
      </c>
      <c r="M57" t="s">
        <v>113</v>
      </c>
      <c r="N57" s="3">
        <v>-91243378.180000007</v>
      </c>
      <c r="O57" t="s">
        <v>116</v>
      </c>
      <c r="P57" t="s">
        <v>204</v>
      </c>
      <c r="Q57" t="s">
        <v>209</v>
      </c>
      <c r="R57" t="s">
        <v>273</v>
      </c>
      <c r="S57" t="s">
        <v>156</v>
      </c>
      <c r="T57" t="s">
        <v>157</v>
      </c>
    </row>
    <row r="58" spans="1:20" ht="14.1" customHeight="1" outlineLevel="3" x14ac:dyDescent="0.2">
      <c r="A58" s="12" t="s">
        <v>113</v>
      </c>
      <c r="B58" t="s">
        <v>4</v>
      </c>
      <c r="C58" t="s">
        <v>270</v>
      </c>
      <c r="D58" t="s">
        <v>274</v>
      </c>
      <c r="E58" t="s">
        <v>275</v>
      </c>
      <c r="F58" t="s">
        <v>7</v>
      </c>
      <c r="G58" t="s">
        <v>275</v>
      </c>
      <c r="H58" t="s">
        <v>113</v>
      </c>
      <c r="I58" t="s">
        <v>8</v>
      </c>
      <c r="J58" s="2">
        <v>45772</v>
      </c>
      <c r="K58" s="2">
        <v>45772</v>
      </c>
      <c r="L58" t="s">
        <v>113</v>
      </c>
      <c r="M58" t="s">
        <v>113</v>
      </c>
      <c r="N58" s="3">
        <v>91243378.180000007</v>
      </c>
      <c r="O58" t="s">
        <v>116</v>
      </c>
      <c r="P58" t="s">
        <v>204</v>
      </c>
      <c r="Q58" t="s">
        <v>209</v>
      </c>
      <c r="R58" t="s">
        <v>276</v>
      </c>
      <c r="S58" t="s">
        <v>156</v>
      </c>
      <c r="T58" t="s">
        <v>157</v>
      </c>
    </row>
    <row r="59" spans="1:20" ht="14.1" customHeight="1" outlineLevel="3" x14ac:dyDescent="0.2">
      <c r="A59" s="12" t="s">
        <v>113</v>
      </c>
      <c r="B59" t="s">
        <v>4</v>
      </c>
      <c r="C59" t="s">
        <v>277</v>
      </c>
      <c r="D59" t="s">
        <v>113</v>
      </c>
      <c r="E59" t="s">
        <v>278</v>
      </c>
      <c r="F59" t="s">
        <v>7</v>
      </c>
      <c r="G59" t="s">
        <v>279</v>
      </c>
      <c r="H59" t="s">
        <v>113</v>
      </c>
      <c r="I59" t="s">
        <v>93</v>
      </c>
      <c r="J59" s="2">
        <v>45770</v>
      </c>
      <c r="K59" s="2">
        <v>45770</v>
      </c>
      <c r="L59" t="s">
        <v>113</v>
      </c>
      <c r="M59" t="s">
        <v>113</v>
      </c>
      <c r="N59" s="3">
        <v>-185987616.84</v>
      </c>
      <c r="O59" t="s">
        <v>116</v>
      </c>
      <c r="P59" t="s">
        <v>204</v>
      </c>
      <c r="Q59" t="s">
        <v>209</v>
      </c>
      <c r="R59" t="s">
        <v>280</v>
      </c>
      <c r="S59" t="s">
        <v>156</v>
      </c>
      <c r="T59" t="s">
        <v>157</v>
      </c>
    </row>
    <row r="60" spans="1:20" ht="14.1" customHeight="1" outlineLevel="3" x14ac:dyDescent="0.2">
      <c r="A60" s="12" t="s">
        <v>113</v>
      </c>
      <c r="B60" t="s">
        <v>4</v>
      </c>
      <c r="C60" t="s">
        <v>277</v>
      </c>
      <c r="D60" t="s">
        <v>281</v>
      </c>
      <c r="E60" t="s">
        <v>282</v>
      </c>
      <c r="F60" t="s">
        <v>7</v>
      </c>
      <c r="G60" t="s">
        <v>282</v>
      </c>
      <c r="H60" t="s">
        <v>113</v>
      </c>
      <c r="I60" t="s">
        <v>8</v>
      </c>
      <c r="J60" s="2">
        <v>45770</v>
      </c>
      <c r="K60" s="2">
        <v>45770</v>
      </c>
      <c r="L60" t="s">
        <v>113</v>
      </c>
      <c r="M60" t="s">
        <v>113</v>
      </c>
      <c r="N60" s="3">
        <v>185987616.84</v>
      </c>
      <c r="O60" t="s">
        <v>116</v>
      </c>
      <c r="P60" t="s">
        <v>204</v>
      </c>
      <c r="Q60" t="s">
        <v>209</v>
      </c>
      <c r="R60" t="s">
        <v>283</v>
      </c>
      <c r="S60" t="s">
        <v>156</v>
      </c>
      <c r="T60" t="s">
        <v>157</v>
      </c>
    </row>
    <row r="61" spans="1:20" ht="14.1" customHeight="1" outlineLevel="3" x14ac:dyDescent="0.2">
      <c r="A61" s="12" t="s">
        <v>113</v>
      </c>
      <c r="B61" t="s">
        <v>4</v>
      </c>
      <c r="C61" t="s">
        <v>284</v>
      </c>
      <c r="D61" t="s">
        <v>113</v>
      </c>
      <c r="E61" t="s">
        <v>285</v>
      </c>
      <c r="F61" t="s">
        <v>7</v>
      </c>
      <c r="G61" t="s">
        <v>286</v>
      </c>
      <c r="H61" t="s">
        <v>113</v>
      </c>
      <c r="I61" t="s">
        <v>93</v>
      </c>
      <c r="J61" s="2">
        <v>45772</v>
      </c>
      <c r="K61" s="2">
        <v>45772</v>
      </c>
      <c r="L61" t="s">
        <v>113</v>
      </c>
      <c r="M61" t="s">
        <v>113</v>
      </c>
      <c r="N61" s="3">
        <v>-20094378.649999999</v>
      </c>
      <c r="O61" t="s">
        <v>116</v>
      </c>
      <c r="P61" t="s">
        <v>204</v>
      </c>
      <c r="Q61" t="s">
        <v>209</v>
      </c>
      <c r="R61" t="s">
        <v>287</v>
      </c>
      <c r="S61" t="s">
        <v>156</v>
      </c>
      <c r="T61" t="s">
        <v>157</v>
      </c>
    </row>
    <row r="62" spans="1:20" ht="14.1" customHeight="1" outlineLevel="3" x14ac:dyDescent="0.2">
      <c r="A62" s="12" t="s">
        <v>113</v>
      </c>
      <c r="B62" t="s">
        <v>4</v>
      </c>
      <c r="C62" t="s">
        <v>284</v>
      </c>
      <c r="D62" t="s">
        <v>288</v>
      </c>
      <c r="E62" t="s">
        <v>289</v>
      </c>
      <c r="F62" t="s">
        <v>7</v>
      </c>
      <c r="G62" t="s">
        <v>289</v>
      </c>
      <c r="H62" t="s">
        <v>113</v>
      </c>
      <c r="I62" t="s">
        <v>8</v>
      </c>
      <c r="J62" s="2">
        <v>45772</v>
      </c>
      <c r="K62" s="2">
        <v>45772</v>
      </c>
      <c r="L62" t="s">
        <v>113</v>
      </c>
      <c r="M62" t="s">
        <v>113</v>
      </c>
      <c r="N62" s="3">
        <v>20094378.649999999</v>
      </c>
      <c r="O62" t="s">
        <v>116</v>
      </c>
      <c r="P62" t="s">
        <v>204</v>
      </c>
      <c r="Q62" t="s">
        <v>209</v>
      </c>
      <c r="R62" t="s">
        <v>290</v>
      </c>
      <c r="S62" t="s">
        <v>156</v>
      </c>
      <c r="T62" t="s">
        <v>157</v>
      </c>
    </row>
    <row r="63" spans="1:20" ht="14.1" customHeight="1" outlineLevel="3" x14ac:dyDescent="0.2">
      <c r="A63" s="12" t="s">
        <v>113</v>
      </c>
      <c r="B63" t="s">
        <v>4</v>
      </c>
      <c r="C63" t="s">
        <v>291</v>
      </c>
      <c r="D63" t="s">
        <v>113</v>
      </c>
      <c r="E63" t="s">
        <v>292</v>
      </c>
      <c r="F63" t="s">
        <v>7</v>
      </c>
      <c r="G63" t="s">
        <v>293</v>
      </c>
      <c r="H63" t="s">
        <v>113</v>
      </c>
      <c r="I63" t="s">
        <v>93</v>
      </c>
      <c r="J63" s="2">
        <v>45770</v>
      </c>
      <c r="K63" s="2">
        <v>45770</v>
      </c>
      <c r="L63" t="s">
        <v>113</v>
      </c>
      <c r="M63" t="s">
        <v>113</v>
      </c>
      <c r="N63" s="3">
        <v>-119364903.18000001</v>
      </c>
      <c r="O63" t="s">
        <v>116</v>
      </c>
      <c r="P63" t="s">
        <v>204</v>
      </c>
      <c r="Q63" t="s">
        <v>209</v>
      </c>
      <c r="R63" t="s">
        <v>294</v>
      </c>
      <c r="S63" t="s">
        <v>156</v>
      </c>
      <c r="T63" t="s">
        <v>157</v>
      </c>
    </row>
    <row r="64" spans="1:20" ht="14.1" customHeight="1" outlineLevel="3" x14ac:dyDescent="0.2">
      <c r="A64" s="12" t="s">
        <v>113</v>
      </c>
      <c r="B64" t="s">
        <v>4</v>
      </c>
      <c r="C64" t="s">
        <v>291</v>
      </c>
      <c r="D64" t="s">
        <v>295</v>
      </c>
      <c r="E64" t="s">
        <v>296</v>
      </c>
      <c r="F64" t="s">
        <v>7</v>
      </c>
      <c r="G64" t="s">
        <v>296</v>
      </c>
      <c r="H64" t="s">
        <v>113</v>
      </c>
      <c r="I64" t="s">
        <v>8</v>
      </c>
      <c r="J64" s="2">
        <v>45770</v>
      </c>
      <c r="K64" s="2">
        <v>45770</v>
      </c>
      <c r="L64" t="s">
        <v>113</v>
      </c>
      <c r="M64" t="s">
        <v>113</v>
      </c>
      <c r="N64" s="3">
        <v>119364903.18000001</v>
      </c>
      <c r="O64" t="s">
        <v>116</v>
      </c>
      <c r="P64" t="s">
        <v>204</v>
      </c>
      <c r="Q64" t="s">
        <v>209</v>
      </c>
      <c r="R64" t="s">
        <v>297</v>
      </c>
      <c r="S64" t="s">
        <v>156</v>
      </c>
      <c r="T64" t="s">
        <v>157</v>
      </c>
    </row>
    <row r="65" spans="1:20" ht="14.1" customHeight="1" outlineLevel="3" x14ac:dyDescent="0.2">
      <c r="A65" s="12" t="s">
        <v>113</v>
      </c>
      <c r="B65" t="s">
        <v>4</v>
      </c>
      <c r="C65" t="s">
        <v>298</v>
      </c>
      <c r="D65" t="s">
        <v>113</v>
      </c>
      <c r="E65" t="s">
        <v>299</v>
      </c>
      <c r="F65" t="s">
        <v>7</v>
      </c>
      <c r="G65" t="s">
        <v>300</v>
      </c>
      <c r="H65" t="s">
        <v>113</v>
      </c>
      <c r="I65" t="s">
        <v>93</v>
      </c>
      <c r="J65" s="2">
        <v>45770</v>
      </c>
      <c r="K65" s="2">
        <v>45770</v>
      </c>
      <c r="L65" t="s">
        <v>113</v>
      </c>
      <c r="M65" t="s">
        <v>113</v>
      </c>
      <c r="N65" s="3">
        <v>-204609502.96000001</v>
      </c>
      <c r="O65" t="s">
        <v>116</v>
      </c>
      <c r="P65" t="s">
        <v>204</v>
      </c>
      <c r="Q65" t="s">
        <v>209</v>
      </c>
      <c r="R65" t="s">
        <v>301</v>
      </c>
      <c r="S65" t="s">
        <v>156</v>
      </c>
      <c r="T65" t="s">
        <v>157</v>
      </c>
    </row>
    <row r="66" spans="1:20" ht="14.1" customHeight="1" outlineLevel="3" x14ac:dyDescent="0.2">
      <c r="A66" s="12" t="s">
        <v>113</v>
      </c>
      <c r="B66" t="s">
        <v>4</v>
      </c>
      <c r="C66" t="s">
        <v>298</v>
      </c>
      <c r="D66" t="s">
        <v>302</v>
      </c>
      <c r="E66" t="s">
        <v>303</v>
      </c>
      <c r="F66" t="s">
        <v>7</v>
      </c>
      <c r="G66" t="s">
        <v>303</v>
      </c>
      <c r="H66" t="s">
        <v>113</v>
      </c>
      <c r="I66" t="s">
        <v>8</v>
      </c>
      <c r="J66" s="2">
        <v>45770</v>
      </c>
      <c r="K66" s="2">
        <v>45770</v>
      </c>
      <c r="L66" t="s">
        <v>113</v>
      </c>
      <c r="M66" t="s">
        <v>113</v>
      </c>
      <c r="N66" s="3">
        <v>204609502.96000001</v>
      </c>
      <c r="O66" t="s">
        <v>116</v>
      </c>
      <c r="P66" t="s">
        <v>204</v>
      </c>
      <c r="Q66" t="s">
        <v>209</v>
      </c>
      <c r="R66" t="s">
        <v>304</v>
      </c>
      <c r="S66" t="s">
        <v>156</v>
      </c>
      <c r="T66" t="s">
        <v>157</v>
      </c>
    </row>
    <row r="67" spans="1:20" ht="14.1" customHeight="1" outlineLevel="3" x14ac:dyDescent="0.2">
      <c r="A67" s="12" t="s">
        <v>113</v>
      </c>
      <c r="B67" t="s">
        <v>4</v>
      </c>
      <c r="C67" t="s">
        <v>305</v>
      </c>
      <c r="D67" t="s">
        <v>113</v>
      </c>
      <c r="E67" t="s">
        <v>306</v>
      </c>
      <c r="F67" t="s">
        <v>7</v>
      </c>
      <c r="G67" t="s">
        <v>307</v>
      </c>
      <c r="H67" t="s">
        <v>113</v>
      </c>
      <c r="I67" t="s">
        <v>93</v>
      </c>
      <c r="J67" s="2">
        <v>45770</v>
      </c>
      <c r="K67" s="2">
        <v>45770</v>
      </c>
      <c r="L67" t="s">
        <v>113</v>
      </c>
      <c r="M67" t="s">
        <v>113</v>
      </c>
      <c r="N67" s="3">
        <v>-37280738.369999997</v>
      </c>
      <c r="O67" t="s">
        <v>116</v>
      </c>
      <c r="P67" t="s">
        <v>204</v>
      </c>
      <c r="Q67" t="s">
        <v>209</v>
      </c>
      <c r="R67" t="s">
        <v>308</v>
      </c>
      <c r="S67" t="s">
        <v>156</v>
      </c>
      <c r="T67" t="s">
        <v>157</v>
      </c>
    </row>
    <row r="68" spans="1:20" ht="14.1" customHeight="1" outlineLevel="3" x14ac:dyDescent="0.2">
      <c r="A68" s="12" t="s">
        <v>113</v>
      </c>
      <c r="B68" t="s">
        <v>4</v>
      </c>
      <c r="C68" t="s">
        <v>305</v>
      </c>
      <c r="D68" t="s">
        <v>309</v>
      </c>
      <c r="E68" t="s">
        <v>310</v>
      </c>
      <c r="F68" t="s">
        <v>7</v>
      </c>
      <c r="G68" t="s">
        <v>310</v>
      </c>
      <c r="H68" t="s">
        <v>113</v>
      </c>
      <c r="I68" t="s">
        <v>8</v>
      </c>
      <c r="J68" s="2">
        <v>45770</v>
      </c>
      <c r="K68" s="2">
        <v>45770</v>
      </c>
      <c r="L68" t="s">
        <v>113</v>
      </c>
      <c r="M68" t="s">
        <v>113</v>
      </c>
      <c r="N68" s="3">
        <v>37280738.369999997</v>
      </c>
      <c r="O68" t="s">
        <v>116</v>
      </c>
      <c r="P68" t="s">
        <v>204</v>
      </c>
      <c r="Q68" t="s">
        <v>209</v>
      </c>
      <c r="R68" t="s">
        <v>311</v>
      </c>
      <c r="S68" t="s">
        <v>156</v>
      </c>
      <c r="T68" t="s">
        <v>157</v>
      </c>
    </row>
    <row r="69" spans="1:20" ht="14.1" customHeight="1" outlineLevel="3" x14ac:dyDescent="0.2">
      <c r="A69" s="12" t="s">
        <v>113</v>
      </c>
      <c r="B69" t="s">
        <v>4</v>
      </c>
      <c r="C69" t="s">
        <v>312</v>
      </c>
      <c r="D69" t="s">
        <v>113</v>
      </c>
      <c r="E69" t="s">
        <v>313</v>
      </c>
      <c r="F69" t="s">
        <v>7</v>
      </c>
      <c r="G69" t="s">
        <v>314</v>
      </c>
      <c r="H69" t="s">
        <v>113</v>
      </c>
      <c r="I69" t="s">
        <v>93</v>
      </c>
      <c r="J69" s="2">
        <v>45770</v>
      </c>
      <c r="K69" s="2">
        <v>45770</v>
      </c>
      <c r="L69" t="s">
        <v>113</v>
      </c>
      <c r="M69" t="s">
        <v>113</v>
      </c>
      <c r="N69" s="3">
        <v>-29880646.079999998</v>
      </c>
      <c r="O69" t="s">
        <v>116</v>
      </c>
      <c r="P69" t="s">
        <v>204</v>
      </c>
      <c r="Q69" t="s">
        <v>209</v>
      </c>
      <c r="R69" t="s">
        <v>315</v>
      </c>
      <c r="S69" t="s">
        <v>156</v>
      </c>
      <c r="T69" t="s">
        <v>157</v>
      </c>
    </row>
    <row r="70" spans="1:20" ht="14.1" customHeight="1" outlineLevel="3" x14ac:dyDescent="0.2">
      <c r="A70" s="12" t="s">
        <v>113</v>
      </c>
      <c r="B70" t="s">
        <v>4</v>
      </c>
      <c r="C70" t="s">
        <v>312</v>
      </c>
      <c r="D70" t="s">
        <v>316</v>
      </c>
      <c r="E70" t="s">
        <v>317</v>
      </c>
      <c r="F70" t="s">
        <v>7</v>
      </c>
      <c r="G70" t="s">
        <v>317</v>
      </c>
      <c r="H70" t="s">
        <v>113</v>
      </c>
      <c r="I70" t="s">
        <v>8</v>
      </c>
      <c r="J70" s="2">
        <v>45770</v>
      </c>
      <c r="K70" s="2">
        <v>45770</v>
      </c>
      <c r="L70" t="s">
        <v>113</v>
      </c>
      <c r="M70" t="s">
        <v>113</v>
      </c>
      <c r="N70" s="3">
        <v>29880646.079999998</v>
      </c>
      <c r="O70" t="s">
        <v>116</v>
      </c>
      <c r="P70" t="s">
        <v>204</v>
      </c>
      <c r="Q70" t="s">
        <v>209</v>
      </c>
      <c r="R70" t="s">
        <v>318</v>
      </c>
      <c r="S70" t="s">
        <v>156</v>
      </c>
      <c r="T70" t="s">
        <v>157</v>
      </c>
    </row>
    <row r="71" spans="1:20" ht="14.1" customHeight="1" outlineLevel="3" x14ac:dyDescent="0.2">
      <c r="A71" s="12" t="s">
        <v>113</v>
      </c>
      <c r="B71" t="s">
        <v>4</v>
      </c>
      <c r="C71" t="s">
        <v>319</v>
      </c>
      <c r="D71" t="s">
        <v>113</v>
      </c>
      <c r="E71" t="s">
        <v>320</v>
      </c>
      <c r="F71" t="s">
        <v>7</v>
      </c>
      <c r="G71" t="s">
        <v>321</v>
      </c>
      <c r="H71" t="s">
        <v>113</v>
      </c>
      <c r="I71" t="s">
        <v>93</v>
      </c>
      <c r="J71" s="2">
        <v>45770</v>
      </c>
      <c r="K71" s="2">
        <v>45770</v>
      </c>
      <c r="L71" t="s">
        <v>113</v>
      </c>
      <c r="M71" t="s">
        <v>113</v>
      </c>
      <c r="N71" s="3">
        <v>-66330587.280000001</v>
      </c>
      <c r="O71" t="s">
        <v>116</v>
      </c>
      <c r="P71" t="s">
        <v>204</v>
      </c>
      <c r="Q71" t="s">
        <v>209</v>
      </c>
      <c r="R71" t="s">
        <v>322</v>
      </c>
      <c r="S71" t="s">
        <v>156</v>
      </c>
      <c r="T71" t="s">
        <v>157</v>
      </c>
    </row>
    <row r="72" spans="1:20" ht="14.1" customHeight="1" outlineLevel="3" x14ac:dyDescent="0.2">
      <c r="A72" s="12" t="s">
        <v>113</v>
      </c>
      <c r="B72" t="s">
        <v>4</v>
      </c>
      <c r="C72" t="s">
        <v>319</v>
      </c>
      <c r="D72" t="s">
        <v>323</v>
      </c>
      <c r="E72" t="s">
        <v>324</v>
      </c>
      <c r="F72" t="s">
        <v>7</v>
      </c>
      <c r="G72" t="s">
        <v>324</v>
      </c>
      <c r="H72" t="s">
        <v>113</v>
      </c>
      <c r="I72" t="s">
        <v>8</v>
      </c>
      <c r="J72" s="2">
        <v>45770</v>
      </c>
      <c r="K72" s="2">
        <v>45770</v>
      </c>
      <c r="L72" t="s">
        <v>113</v>
      </c>
      <c r="M72" t="s">
        <v>113</v>
      </c>
      <c r="N72" s="3">
        <v>66330587.280000001</v>
      </c>
      <c r="O72" t="s">
        <v>116</v>
      </c>
      <c r="P72" t="s">
        <v>204</v>
      </c>
      <c r="Q72" t="s">
        <v>209</v>
      </c>
      <c r="R72" t="s">
        <v>325</v>
      </c>
      <c r="S72" t="s">
        <v>156</v>
      </c>
      <c r="T72" t="s">
        <v>157</v>
      </c>
    </row>
    <row r="73" spans="1:20" ht="14.1" customHeight="1" outlineLevel="3" x14ac:dyDescent="0.2">
      <c r="A73" s="12" t="s">
        <v>113</v>
      </c>
      <c r="B73" t="s">
        <v>4</v>
      </c>
      <c r="C73" t="s">
        <v>326</v>
      </c>
      <c r="D73" t="s">
        <v>113</v>
      </c>
      <c r="E73" t="s">
        <v>327</v>
      </c>
      <c r="F73" t="s">
        <v>7</v>
      </c>
      <c r="G73" t="s">
        <v>328</v>
      </c>
      <c r="H73" t="s">
        <v>113</v>
      </c>
      <c r="I73" t="s">
        <v>93</v>
      </c>
      <c r="J73" s="2">
        <v>45770</v>
      </c>
      <c r="K73" s="2">
        <v>45770</v>
      </c>
      <c r="L73" t="s">
        <v>113</v>
      </c>
      <c r="M73" t="s">
        <v>113</v>
      </c>
      <c r="N73" s="3">
        <v>-149001029.74000001</v>
      </c>
      <c r="O73" t="s">
        <v>116</v>
      </c>
      <c r="P73" t="s">
        <v>204</v>
      </c>
      <c r="Q73" t="s">
        <v>209</v>
      </c>
      <c r="R73" t="s">
        <v>329</v>
      </c>
      <c r="S73" t="s">
        <v>156</v>
      </c>
      <c r="T73" t="s">
        <v>157</v>
      </c>
    </row>
    <row r="74" spans="1:20" ht="14.1" customHeight="1" outlineLevel="3" x14ac:dyDescent="0.2">
      <c r="A74" s="12" t="s">
        <v>113</v>
      </c>
      <c r="B74" t="s">
        <v>4</v>
      </c>
      <c r="C74" t="s">
        <v>326</v>
      </c>
      <c r="D74" t="s">
        <v>330</v>
      </c>
      <c r="E74" t="s">
        <v>331</v>
      </c>
      <c r="F74" t="s">
        <v>7</v>
      </c>
      <c r="G74" t="s">
        <v>331</v>
      </c>
      <c r="H74" t="s">
        <v>113</v>
      </c>
      <c r="I74" t="s">
        <v>8</v>
      </c>
      <c r="J74" s="2">
        <v>45770</v>
      </c>
      <c r="K74" s="2">
        <v>45770</v>
      </c>
      <c r="L74" t="s">
        <v>113</v>
      </c>
      <c r="M74" t="s">
        <v>113</v>
      </c>
      <c r="N74" s="3">
        <v>149001029.74000001</v>
      </c>
      <c r="O74" t="s">
        <v>116</v>
      </c>
      <c r="P74" t="s">
        <v>204</v>
      </c>
      <c r="Q74" t="s">
        <v>209</v>
      </c>
      <c r="R74" t="s">
        <v>332</v>
      </c>
      <c r="S74" t="s">
        <v>156</v>
      </c>
      <c r="T74" t="s">
        <v>157</v>
      </c>
    </row>
    <row r="75" spans="1:20" ht="14.1" customHeight="1" outlineLevel="3" x14ac:dyDescent="0.2">
      <c r="A75" s="12" t="s">
        <v>113</v>
      </c>
      <c r="B75" t="s">
        <v>4</v>
      </c>
      <c r="C75" t="s">
        <v>333</v>
      </c>
      <c r="D75" t="s">
        <v>113</v>
      </c>
      <c r="E75" t="s">
        <v>334</v>
      </c>
      <c r="F75" t="s">
        <v>7</v>
      </c>
      <c r="G75" t="s">
        <v>335</v>
      </c>
      <c r="H75" t="s">
        <v>113</v>
      </c>
      <c r="I75" t="s">
        <v>93</v>
      </c>
      <c r="J75" s="2">
        <v>45772</v>
      </c>
      <c r="K75" s="2">
        <v>45772</v>
      </c>
      <c r="L75" t="s">
        <v>113</v>
      </c>
      <c r="M75" t="s">
        <v>113</v>
      </c>
      <c r="N75" s="3">
        <v>-71335287.310000002</v>
      </c>
      <c r="O75" t="s">
        <v>116</v>
      </c>
      <c r="P75" t="s">
        <v>204</v>
      </c>
      <c r="Q75" t="s">
        <v>209</v>
      </c>
      <c r="R75" t="s">
        <v>336</v>
      </c>
      <c r="S75" t="s">
        <v>156</v>
      </c>
      <c r="T75" t="s">
        <v>157</v>
      </c>
    </row>
    <row r="76" spans="1:20" ht="14.1" customHeight="1" outlineLevel="3" x14ac:dyDescent="0.2">
      <c r="A76" s="12" t="s">
        <v>113</v>
      </c>
      <c r="B76" t="s">
        <v>4</v>
      </c>
      <c r="C76" t="s">
        <v>333</v>
      </c>
      <c r="D76" t="s">
        <v>337</v>
      </c>
      <c r="E76" t="s">
        <v>338</v>
      </c>
      <c r="F76" t="s">
        <v>7</v>
      </c>
      <c r="G76" t="s">
        <v>338</v>
      </c>
      <c r="H76" t="s">
        <v>113</v>
      </c>
      <c r="I76" t="s">
        <v>8</v>
      </c>
      <c r="J76" s="2">
        <v>45772</v>
      </c>
      <c r="K76" s="2">
        <v>45772</v>
      </c>
      <c r="L76" t="s">
        <v>113</v>
      </c>
      <c r="M76" t="s">
        <v>113</v>
      </c>
      <c r="N76" s="3">
        <v>71335287.310000002</v>
      </c>
      <c r="O76" t="s">
        <v>116</v>
      </c>
      <c r="P76" t="s">
        <v>204</v>
      </c>
      <c r="Q76" t="s">
        <v>209</v>
      </c>
      <c r="R76" t="s">
        <v>339</v>
      </c>
      <c r="S76" t="s">
        <v>156</v>
      </c>
      <c r="T76" t="s">
        <v>157</v>
      </c>
    </row>
    <row r="77" spans="1:20" ht="14.1" customHeight="1" outlineLevel="3" x14ac:dyDescent="0.2">
      <c r="A77" s="12" t="s">
        <v>113</v>
      </c>
      <c r="B77" t="s">
        <v>4</v>
      </c>
      <c r="C77" t="s">
        <v>340</v>
      </c>
      <c r="D77" t="s">
        <v>113</v>
      </c>
      <c r="E77" t="s">
        <v>209</v>
      </c>
      <c r="F77" t="s">
        <v>7</v>
      </c>
      <c r="G77" t="s">
        <v>113</v>
      </c>
      <c r="H77" t="s">
        <v>113</v>
      </c>
      <c r="I77" t="s">
        <v>94</v>
      </c>
      <c r="J77" s="2">
        <v>45772</v>
      </c>
      <c r="K77" s="2">
        <v>45772</v>
      </c>
      <c r="L77" t="s">
        <v>113</v>
      </c>
      <c r="M77" t="s">
        <v>113</v>
      </c>
      <c r="N77" s="3">
        <v>1775101793.1800001</v>
      </c>
      <c r="O77" t="s">
        <v>116</v>
      </c>
      <c r="P77" t="s">
        <v>113</v>
      </c>
      <c r="Q77" t="s">
        <v>209</v>
      </c>
      <c r="R77" t="s">
        <v>341</v>
      </c>
      <c r="S77" t="s">
        <v>4</v>
      </c>
      <c r="T77" t="s">
        <v>5</v>
      </c>
    </row>
    <row r="78" spans="1:20" ht="14.1" customHeight="1" outlineLevel="3" x14ac:dyDescent="0.2">
      <c r="A78" s="12" t="s">
        <v>113</v>
      </c>
      <c r="B78" t="s">
        <v>4</v>
      </c>
      <c r="C78" t="s">
        <v>340</v>
      </c>
      <c r="D78" t="s">
        <v>113</v>
      </c>
      <c r="E78" t="s">
        <v>209</v>
      </c>
      <c r="F78" t="s">
        <v>7</v>
      </c>
      <c r="G78" t="s">
        <v>113</v>
      </c>
      <c r="H78" t="s">
        <v>113</v>
      </c>
      <c r="I78" t="s">
        <v>94</v>
      </c>
      <c r="J78" s="2">
        <v>45772</v>
      </c>
      <c r="K78" s="2">
        <v>45772</v>
      </c>
      <c r="L78" t="s">
        <v>113</v>
      </c>
      <c r="M78" t="s">
        <v>113</v>
      </c>
      <c r="N78" s="3">
        <v>-1775101793.1800001</v>
      </c>
      <c r="O78" t="s">
        <v>116</v>
      </c>
      <c r="P78" t="s">
        <v>113</v>
      </c>
      <c r="Q78" t="s">
        <v>209</v>
      </c>
      <c r="R78" t="s">
        <v>341</v>
      </c>
      <c r="S78" t="s">
        <v>4</v>
      </c>
      <c r="T78" t="s">
        <v>5</v>
      </c>
    </row>
    <row r="79" spans="1:20" ht="14.1" customHeight="1" outlineLevel="3" x14ac:dyDescent="0.2">
      <c r="A79" s="12" t="s">
        <v>113</v>
      </c>
      <c r="B79" t="s">
        <v>4</v>
      </c>
      <c r="C79" t="s">
        <v>342</v>
      </c>
      <c r="D79" t="s">
        <v>113</v>
      </c>
      <c r="E79" t="s">
        <v>343</v>
      </c>
      <c r="F79" t="s">
        <v>7</v>
      </c>
      <c r="G79" t="s">
        <v>344</v>
      </c>
      <c r="H79" t="s">
        <v>113</v>
      </c>
      <c r="I79" t="s">
        <v>93</v>
      </c>
      <c r="J79" s="2">
        <v>45785</v>
      </c>
      <c r="K79" s="2">
        <v>45785</v>
      </c>
      <c r="L79" t="s">
        <v>113</v>
      </c>
      <c r="M79" t="s">
        <v>113</v>
      </c>
      <c r="N79" s="3">
        <v>-32242060.449999999</v>
      </c>
      <c r="O79" t="s">
        <v>116</v>
      </c>
      <c r="P79" t="s">
        <v>204</v>
      </c>
      <c r="Q79" t="s">
        <v>345</v>
      </c>
      <c r="R79" t="s">
        <v>346</v>
      </c>
      <c r="S79" t="s">
        <v>156</v>
      </c>
      <c r="T79" t="s">
        <v>157</v>
      </c>
    </row>
    <row r="80" spans="1:20" ht="14.1" customHeight="1" outlineLevel="3" x14ac:dyDescent="0.2">
      <c r="A80" s="12" t="s">
        <v>113</v>
      </c>
      <c r="B80" t="s">
        <v>4</v>
      </c>
      <c r="C80" t="s">
        <v>342</v>
      </c>
      <c r="D80" t="s">
        <v>347</v>
      </c>
      <c r="E80" t="s">
        <v>348</v>
      </c>
      <c r="F80" t="s">
        <v>7</v>
      </c>
      <c r="G80" t="s">
        <v>348</v>
      </c>
      <c r="H80" t="s">
        <v>113</v>
      </c>
      <c r="I80" t="s">
        <v>8</v>
      </c>
      <c r="J80" s="2">
        <v>45785</v>
      </c>
      <c r="K80" s="2">
        <v>45785</v>
      </c>
      <c r="L80" t="s">
        <v>113</v>
      </c>
      <c r="M80" t="s">
        <v>113</v>
      </c>
      <c r="N80" s="3">
        <v>32242060.449999999</v>
      </c>
      <c r="O80" t="s">
        <v>116</v>
      </c>
      <c r="P80" t="s">
        <v>204</v>
      </c>
      <c r="Q80" t="s">
        <v>345</v>
      </c>
      <c r="R80" t="s">
        <v>349</v>
      </c>
      <c r="S80" t="s">
        <v>156</v>
      </c>
      <c r="T80" t="s">
        <v>157</v>
      </c>
    </row>
    <row r="81" spans="1:20" ht="14.1" customHeight="1" outlineLevel="3" x14ac:dyDescent="0.2">
      <c r="A81" s="12" t="s">
        <v>113</v>
      </c>
      <c r="B81" t="s">
        <v>4</v>
      </c>
      <c r="C81" t="s">
        <v>350</v>
      </c>
      <c r="D81" t="s">
        <v>113</v>
      </c>
      <c r="E81" t="s">
        <v>351</v>
      </c>
      <c r="F81" t="s">
        <v>7</v>
      </c>
      <c r="G81" t="s">
        <v>352</v>
      </c>
      <c r="H81" t="s">
        <v>113</v>
      </c>
      <c r="I81" t="s">
        <v>93</v>
      </c>
      <c r="J81" s="2">
        <v>45785</v>
      </c>
      <c r="K81" s="2">
        <v>45785</v>
      </c>
      <c r="L81" t="s">
        <v>113</v>
      </c>
      <c r="M81" t="s">
        <v>113</v>
      </c>
      <c r="N81" s="3">
        <v>-29785657.940000001</v>
      </c>
      <c r="O81" t="s">
        <v>116</v>
      </c>
      <c r="P81" t="s">
        <v>204</v>
      </c>
      <c r="Q81" t="s">
        <v>345</v>
      </c>
      <c r="R81" t="s">
        <v>353</v>
      </c>
      <c r="S81" t="s">
        <v>156</v>
      </c>
      <c r="T81" t="s">
        <v>157</v>
      </c>
    </row>
    <row r="82" spans="1:20" ht="14.1" customHeight="1" outlineLevel="3" x14ac:dyDescent="0.2">
      <c r="A82" s="12" t="s">
        <v>113</v>
      </c>
      <c r="B82" t="s">
        <v>4</v>
      </c>
      <c r="C82" t="s">
        <v>350</v>
      </c>
      <c r="D82" t="s">
        <v>354</v>
      </c>
      <c r="E82" t="s">
        <v>355</v>
      </c>
      <c r="F82" t="s">
        <v>7</v>
      </c>
      <c r="G82" t="s">
        <v>355</v>
      </c>
      <c r="H82" t="s">
        <v>113</v>
      </c>
      <c r="I82" t="s">
        <v>8</v>
      </c>
      <c r="J82" s="2">
        <v>45785</v>
      </c>
      <c r="K82" s="2">
        <v>45785</v>
      </c>
      <c r="L82" t="s">
        <v>113</v>
      </c>
      <c r="M82" t="s">
        <v>113</v>
      </c>
      <c r="N82" s="3">
        <v>29785657.940000001</v>
      </c>
      <c r="O82" t="s">
        <v>116</v>
      </c>
      <c r="P82" t="s">
        <v>204</v>
      </c>
      <c r="Q82" t="s">
        <v>345</v>
      </c>
      <c r="R82" t="s">
        <v>356</v>
      </c>
      <c r="S82" t="s">
        <v>156</v>
      </c>
      <c r="T82" t="s">
        <v>157</v>
      </c>
    </row>
    <row r="83" spans="1:20" ht="14.1" customHeight="1" outlineLevel="3" x14ac:dyDescent="0.2">
      <c r="A83" s="12" t="s">
        <v>113</v>
      </c>
      <c r="B83" t="s">
        <v>4</v>
      </c>
      <c r="C83" t="s">
        <v>357</v>
      </c>
      <c r="D83" t="s">
        <v>113</v>
      </c>
      <c r="E83" t="s">
        <v>358</v>
      </c>
      <c r="F83" t="s">
        <v>7</v>
      </c>
      <c r="G83" t="s">
        <v>359</v>
      </c>
      <c r="H83" t="s">
        <v>113</v>
      </c>
      <c r="I83" t="s">
        <v>93</v>
      </c>
      <c r="J83" s="2">
        <v>45785</v>
      </c>
      <c r="K83" s="2">
        <v>45785</v>
      </c>
      <c r="L83" t="s">
        <v>113</v>
      </c>
      <c r="M83" t="s">
        <v>113</v>
      </c>
      <c r="N83" s="3">
        <v>-84856909.090000004</v>
      </c>
      <c r="O83" t="s">
        <v>116</v>
      </c>
      <c r="P83" t="s">
        <v>204</v>
      </c>
      <c r="Q83" t="s">
        <v>345</v>
      </c>
      <c r="R83" t="s">
        <v>360</v>
      </c>
      <c r="S83" t="s">
        <v>156</v>
      </c>
      <c r="T83" t="s">
        <v>157</v>
      </c>
    </row>
    <row r="84" spans="1:20" ht="14.1" customHeight="1" outlineLevel="3" x14ac:dyDescent="0.2">
      <c r="A84" s="12" t="s">
        <v>113</v>
      </c>
      <c r="B84" t="s">
        <v>4</v>
      </c>
      <c r="C84" t="s">
        <v>357</v>
      </c>
      <c r="D84" t="s">
        <v>361</v>
      </c>
      <c r="E84" t="s">
        <v>362</v>
      </c>
      <c r="F84" t="s">
        <v>7</v>
      </c>
      <c r="G84" t="s">
        <v>362</v>
      </c>
      <c r="H84" t="s">
        <v>113</v>
      </c>
      <c r="I84" t="s">
        <v>8</v>
      </c>
      <c r="J84" s="2">
        <v>45785</v>
      </c>
      <c r="K84" s="2">
        <v>45785</v>
      </c>
      <c r="L84" t="s">
        <v>113</v>
      </c>
      <c r="M84" t="s">
        <v>113</v>
      </c>
      <c r="N84" s="3">
        <v>84856909.090000004</v>
      </c>
      <c r="O84" t="s">
        <v>116</v>
      </c>
      <c r="P84" t="s">
        <v>204</v>
      </c>
      <c r="Q84" t="s">
        <v>345</v>
      </c>
      <c r="R84" t="s">
        <v>363</v>
      </c>
      <c r="S84" t="s">
        <v>156</v>
      </c>
      <c r="T84" t="s">
        <v>157</v>
      </c>
    </row>
    <row r="85" spans="1:20" ht="14.1" customHeight="1" outlineLevel="3" x14ac:dyDescent="0.2">
      <c r="A85" s="12" t="s">
        <v>113</v>
      </c>
      <c r="B85" t="s">
        <v>4</v>
      </c>
      <c r="C85" t="s">
        <v>364</v>
      </c>
      <c r="D85" t="s">
        <v>113</v>
      </c>
      <c r="E85" t="s">
        <v>365</v>
      </c>
      <c r="F85" t="s">
        <v>7</v>
      </c>
      <c r="G85" t="s">
        <v>366</v>
      </c>
      <c r="H85" t="s">
        <v>113</v>
      </c>
      <c r="I85" t="s">
        <v>93</v>
      </c>
      <c r="J85" s="2">
        <v>45785</v>
      </c>
      <c r="K85" s="2">
        <v>45785</v>
      </c>
      <c r="L85" t="s">
        <v>113</v>
      </c>
      <c r="M85" t="s">
        <v>113</v>
      </c>
      <c r="N85" s="3">
        <v>-77148379.219999999</v>
      </c>
      <c r="O85" t="s">
        <v>116</v>
      </c>
      <c r="P85" t="s">
        <v>204</v>
      </c>
      <c r="Q85" t="s">
        <v>345</v>
      </c>
      <c r="R85" t="s">
        <v>367</v>
      </c>
      <c r="S85" t="s">
        <v>156</v>
      </c>
      <c r="T85" t="s">
        <v>157</v>
      </c>
    </row>
    <row r="86" spans="1:20" ht="14.1" customHeight="1" outlineLevel="3" x14ac:dyDescent="0.2">
      <c r="A86" s="12" t="s">
        <v>113</v>
      </c>
      <c r="B86" t="s">
        <v>4</v>
      </c>
      <c r="C86" t="s">
        <v>364</v>
      </c>
      <c r="D86" t="s">
        <v>368</v>
      </c>
      <c r="E86" t="s">
        <v>369</v>
      </c>
      <c r="F86" t="s">
        <v>7</v>
      </c>
      <c r="G86" t="s">
        <v>369</v>
      </c>
      <c r="H86" t="s">
        <v>113</v>
      </c>
      <c r="I86" t="s">
        <v>8</v>
      </c>
      <c r="J86" s="2">
        <v>45785</v>
      </c>
      <c r="K86" s="2">
        <v>45785</v>
      </c>
      <c r="L86" t="s">
        <v>113</v>
      </c>
      <c r="M86" t="s">
        <v>113</v>
      </c>
      <c r="N86" s="3">
        <v>77148379.219999999</v>
      </c>
      <c r="O86" t="s">
        <v>116</v>
      </c>
      <c r="P86" t="s">
        <v>204</v>
      </c>
      <c r="Q86" t="s">
        <v>345</v>
      </c>
      <c r="R86" t="s">
        <v>370</v>
      </c>
      <c r="S86" t="s">
        <v>156</v>
      </c>
      <c r="T86" t="s">
        <v>157</v>
      </c>
    </row>
    <row r="87" spans="1:20" ht="14.1" customHeight="1" outlineLevel="3" x14ac:dyDescent="0.2">
      <c r="A87" s="12" t="s">
        <v>113</v>
      </c>
      <c r="B87" t="s">
        <v>4</v>
      </c>
      <c r="C87" t="s">
        <v>371</v>
      </c>
      <c r="D87" t="s">
        <v>113</v>
      </c>
      <c r="E87" t="s">
        <v>372</v>
      </c>
      <c r="F87" t="s">
        <v>7</v>
      </c>
      <c r="G87" t="s">
        <v>373</v>
      </c>
      <c r="H87" t="s">
        <v>113</v>
      </c>
      <c r="I87" t="s">
        <v>93</v>
      </c>
      <c r="J87" s="2">
        <v>45785</v>
      </c>
      <c r="K87" s="2">
        <v>45785</v>
      </c>
      <c r="L87" t="s">
        <v>113</v>
      </c>
      <c r="M87" t="s">
        <v>113</v>
      </c>
      <c r="N87" s="3">
        <v>-3309572.31</v>
      </c>
      <c r="O87" t="s">
        <v>116</v>
      </c>
      <c r="P87" t="s">
        <v>204</v>
      </c>
      <c r="Q87" t="s">
        <v>345</v>
      </c>
      <c r="R87" t="s">
        <v>374</v>
      </c>
      <c r="S87" t="s">
        <v>156</v>
      </c>
      <c r="T87" t="s">
        <v>157</v>
      </c>
    </row>
    <row r="88" spans="1:20" ht="14.1" customHeight="1" outlineLevel="3" x14ac:dyDescent="0.2">
      <c r="A88" s="12" t="s">
        <v>113</v>
      </c>
      <c r="B88" t="s">
        <v>4</v>
      </c>
      <c r="C88" t="s">
        <v>371</v>
      </c>
      <c r="D88" t="s">
        <v>375</v>
      </c>
      <c r="E88" t="s">
        <v>376</v>
      </c>
      <c r="F88" t="s">
        <v>7</v>
      </c>
      <c r="G88" t="s">
        <v>376</v>
      </c>
      <c r="H88" t="s">
        <v>113</v>
      </c>
      <c r="I88" t="s">
        <v>8</v>
      </c>
      <c r="J88" s="2">
        <v>45785</v>
      </c>
      <c r="K88" s="2">
        <v>45785</v>
      </c>
      <c r="L88" t="s">
        <v>113</v>
      </c>
      <c r="M88" t="s">
        <v>113</v>
      </c>
      <c r="N88" s="3">
        <v>3309572.31</v>
      </c>
      <c r="O88" t="s">
        <v>116</v>
      </c>
      <c r="P88" t="s">
        <v>204</v>
      </c>
      <c r="Q88" t="s">
        <v>345</v>
      </c>
      <c r="R88" t="s">
        <v>377</v>
      </c>
      <c r="S88" t="s">
        <v>156</v>
      </c>
      <c r="T88" t="s">
        <v>157</v>
      </c>
    </row>
    <row r="89" spans="1:20" ht="14.1" customHeight="1" outlineLevel="3" x14ac:dyDescent="0.2">
      <c r="A89" s="12" t="s">
        <v>113</v>
      </c>
      <c r="B89" t="s">
        <v>4</v>
      </c>
      <c r="C89" t="s">
        <v>378</v>
      </c>
      <c r="D89" t="s">
        <v>113</v>
      </c>
      <c r="E89" t="s">
        <v>379</v>
      </c>
      <c r="F89" t="s">
        <v>7</v>
      </c>
      <c r="G89" t="s">
        <v>380</v>
      </c>
      <c r="H89" t="s">
        <v>113</v>
      </c>
      <c r="I89" t="s">
        <v>93</v>
      </c>
      <c r="J89" s="2">
        <v>45785</v>
      </c>
      <c r="K89" s="2">
        <v>45785</v>
      </c>
      <c r="L89" t="s">
        <v>113</v>
      </c>
      <c r="M89" t="s">
        <v>113</v>
      </c>
      <c r="N89" s="3">
        <v>-5824339.3399999999</v>
      </c>
      <c r="O89" t="s">
        <v>116</v>
      </c>
      <c r="P89" t="s">
        <v>204</v>
      </c>
      <c r="Q89" t="s">
        <v>345</v>
      </c>
      <c r="R89" t="s">
        <v>381</v>
      </c>
      <c r="S89" t="s">
        <v>156</v>
      </c>
      <c r="T89" t="s">
        <v>157</v>
      </c>
    </row>
    <row r="90" spans="1:20" ht="14.1" customHeight="1" outlineLevel="3" x14ac:dyDescent="0.2">
      <c r="A90" s="12" t="s">
        <v>113</v>
      </c>
      <c r="B90" t="s">
        <v>4</v>
      </c>
      <c r="C90" t="s">
        <v>378</v>
      </c>
      <c r="D90" t="s">
        <v>382</v>
      </c>
      <c r="E90" t="s">
        <v>383</v>
      </c>
      <c r="F90" t="s">
        <v>7</v>
      </c>
      <c r="G90" t="s">
        <v>383</v>
      </c>
      <c r="H90" t="s">
        <v>113</v>
      </c>
      <c r="I90" t="s">
        <v>8</v>
      </c>
      <c r="J90" s="2">
        <v>45785</v>
      </c>
      <c r="K90" s="2">
        <v>45785</v>
      </c>
      <c r="L90" t="s">
        <v>113</v>
      </c>
      <c r="M90" t="s">
        <v>113</v>
      </c>
      <c r="N90" s="3">
        <v>5824339.3399999999</v>
      </c>
      <c r="O90" t="s">
        <v>116</v>
      </c>
      <c r="P90" t="s">
        <v>204</v>
      </c>
      <c r="Q90" t="s">
        <v>345</v>
      </c>
      <c r="R90" t="s">
        <v>384</v>
      </c>
      <c r="S90" t="s">
        <v>156</v>
      </c>
      <c r="T90" t="s">
        <v>157</v>
      </c>
    </row>
    <row r="91" spans="1:20" ht="14.1" customHeight="1" outlineLevel="3" x14ac:dyDescent="0.2">
      <c r="A91" s="12" t="s">
        <v>113</v>
      </c>
      <c r="B91" t="s">
        <v>4</v>
      </c>
      <c r="C91" t="s">
        <v>385</v>
      </c>
      <c r="D91" t="s">
        <v>113</v>
      </c>
      <c r="E91" t="s">
        <v>386</v>
      </c>
      <c r="F91" t="s">
        <v>7</v>
      </c>
      <c r="G91" t="s">
        <v>387</v>
      </c>
      <c r="H91" t="s">
        <v>113</v>
      </c>
      <c r="I91" t="s">
        <v>93</v>
      </c>
      <c r="J91" s="2">
        <v>45785</v>
      </c>
      <c r="K91" s="2">
        <v>45785</v>
      </c>
      <c r="L91" t="s">
        <v>113</v>
      </c>
      <c r="M91" t="s">
        <v>113</v>
      </c>
      <c r="N91" s="3">
        <v>-17973729.329999998</v>
      </c>
      <c r="O91" t="s">
        <v>116</v>
      </c>
      <c r="P91" t="s">
        <v>204</v>
      </c>
      <c r="Q91" t="s">
        <v>345</v>
      </c>
      <c r="R91" t="s">
        <v>388</v>
      </c>
      <c r="S91" t="s">
        <v>156</v>
      </c>
      <c r="T91" t="s">
        <v>157</v>
      </c>
    </row>
    <row r="92" spans="1:20" ht="14.1" customHeight="1" outlineLevel="3" x14ac:dyDescent="0.2">
      <c r="A92" s="12" t="s">
        <v>113</v>
      </c>
      <c r="B92" t="s">
        <v>4</v>
      </c>
      <c r="C92" t="s">
        <v>385</v>
      </c>
      <c r="D92" t="s">
        <v>389</v>
      </c>
      <c r="E92" t="s">
        <v>390</v>
      </c>
      <c r="F92" t="s">
        <v>7</v>
      </c>
      <c r="G92" t="s">
        <v>390</v>
      </c>
      <c r="H92" t="s">
        <v>113</v>
      </c>
      <c r="I92" t="s">
        <v>8</v>
      </c>
      <c r="J92" s="2">
        <v>45785</v>
      </c>
      <c r="K92" s="2">
        <v>45785</v>
      </c>
      <c r="L92" t="s">
        <v>113</v>
      </c>
      <c r="M92" t="s">
        <v>113</v>
      </c>
      <c r="N92" s="3">
        <v>17973729.329999998</v>
      </c>
      <c r="O92" t="s">
        <v>116</v>
      </c>
      <c r="P92" t="s">
        <v>204</v>
      </c>
      <c r="Q92" t="s">
        <v>345</v>
      </c>
      <c r="R92" t="s">
        <v>391</v>
      </c>
      <c r="S92" t="s">
        <v>156</v>
      </c>
      <c r="T92" t="s">
        <v>157</v>
      </c>
    </row>
    <row r="93" spans="1:20" ht="14.1" customHeight="1" outlineLevel="3" x14ac:dyDescent="0.2">
      <c r="A93" s="12" t="s">
        <v>113</v>
      </c>
      <c r="B93" t="s">
        <v>4</v>
      </c>
      <c r="C93" t="s">
        <v>392</v>
      </c>
      <c r="D93" t="s">
        <v>113</v>
      </c>
      <c r="E93" t="s">
        <v>393</v>
      </c>
      <c r="F93" t="s">
        <v>7</v>
      </c>
      <c r="G93" t="s">
        <v>394</v>
      </c>
      <c r="H93" t="s">
        <v>113</v>
      </c>
      <c r="I93" t="s">
        <v>93</v>
      </c>
      <c r="J93" s="2">
        <v>45785</v>
      </c>
      <c r="K93" s="2">
        <v>45785</v>
      </c>
      <c r="L93" t="s">
        <v>113</v>
      </c>
      <c r="M93" t="s">
        <v>113</v>
      </c>
      <c r="N93" s="3">
        <v>-11850153.119999999</v>
      </c>
      <c r="O93" t="s">
        <v>116</v>
      </c>
      <c r="P93" t="s">
        <v>204</v>
      </c>
      <c r="Q93" t="s">
        <v>345</v>
      </c>
      <c r="R93" t="s">
        <v>395</v>
      </c>
      <c r="S93" t="s">
        <v>156</v>
      </c>
      <c r="T93" t="s">
        <v>157</v>
      </c>
    </row>
    <row r="94" spans="1:20" ht="14.1" customHeight="1" outlineLevel="3" x14ac:dyDescent="0.2">
      <c r="A94" s="12" t="s">
        <v>113</v>
      </c>
      <c r="B94" t="s">
        <v>4</v>
      </c>
      <c r="C94" t="s">
        <v>392</v>
      </c>
      <c r="D94" t="s">
        <v>396</v>
      </c>
      <c r="E94" t="s">
        <v>397</v>
      </c>
      <c r="F94" t="s">
        <v>7</v>
      </c>
      <c r="G94" t="s">
        <v>397</v>
      </c>
      <c r="H94" t="s">
        <v>113</v>
      </c>
      <c r="I94" t="s">
        <v>8</v>
      </c>
      <c r="J94" s="2">
        <v>45785</v>
      </c>
      <c r="K94" s="2">
        <v>45785</v>
      </c>
      <c r="L94" t="s">
        <v>113</v>
      </c>
      <c r="M94" t="s">
        <v>113</v>
      </c>
      <c r="N94" s="3">
        <v>11850153.119999999</v>
      </c>
      <c r="O94" t="s">
        <v>116</v>
      </c>
      <c r="P94" t="s">
        <v>204</v>
      </c>
      <c r="Q94" t="s">
        <v>345</v>
      </c>
      <c r="R94" t="s">
        <v>398</v>
      </c>
      <c r="S94" t="s">
        <v>156</v>
      </c>
      <c r="T94" t="s">
        <v>157</v>
      </c>
    </row>
    <row r="95" spans="1:20" ht="14.1" customHeight="1" outlineLevel="3" x14ac:dyDescent="0.2">
      <c r="A95" s="12" t="s">
        <v>113</v>
      </c>
      <c r="B95" t="s">
        <v>4</v>
      </c>
      <c r="C95" t="s">
        <v>399</v>
      </c>
      <c r="D95" t="s">
        <v>113</v>
      </c>
      <c r="E95" t="s">
        <v>400</v>
      </c>
      <c r="F95" t="s">
        <v>7</v>
      </c>
      <c r="G95" t="s">
        <v>401</v>
      </c>
      <c r="H95" t="s">
        <v>113</v>
      </c>
      <c r="I95" t="s">
        <v>93</v>
      </c>
      <c r="J95" s="2">
        <v>45785</v>
      </c>
      <c r="K95" s="2">
        <v>45785</v>
      </c>
      <c r="L95" t="s">
        <v>113</v>
      </c>
      <c r="M95" t="s">
        <v>113</v>
      </c>
      <c r="N95" s="3">
        <v>-12901513.73</v>
      </c>
      <c r="O95" t="s">
        <v>116</v>
      </c>
      <c r="P95" t="s">
        <v>204</v>
      </c>
      <c r="Q95" t="s">
        <v>345</v>
      </c>
      <c r="R95" t="s">
        <v>402</v>
      </c>
      <c r="S95" t="s">
        <v>156</v>
      </c>
      <c r="T95" t="s">
        <v>157</v>
      </c>
    </row>
    <row r="96" spans="1:20" ht="14.1" customHeight="1" outlineLevel="3" x14ac:dyDescent="0.2">
      <c r="A96" s="12" t="s">
        <v>113</v>
      </c>
      <c r="B96" t="s">
        <v>4</v>
      </c>
      <c r="C96" t="s">
        <v>399</v>
      </c>
      <c r="D96" t="s">
        <v>403</v>
      </c>
      <c r="E96" t="s">
        <v>404</v>
      </c>
      <c r="F96" t="s">
        <v>7</v>
      </c>
      <c r="G96" t="s">
        <v>404</v>
      </c>
      <c r="H96" t="s">
        <v>113</v>
      </c>
      <c r="I96" t="s">
        <v>8</v>
      </c>
      <c r="J96" s="2">
        <v>45785</v>
      </c>
      <c r="K96" s="2">
        <v>45785</v>
      </c>
      <c r="L96" t="s">
        <v>113</v>
      </c>
      <c r="M96" t="s">
        <v>113</v>
      </c>
      <c r="N96" s="3">
        <v>12901513.73</v>
      </c>
      <c r="O96" t="s">
        <v>116</v>
      </c>
      <c r="P96" t="s">
        <v>204</v>
      </c>
      <c r="Q96" t="s">
        <v>345</v>
      </c>
      <c r="R96" t="s">
        <v>405</v>
      </c>
      <c r="S96" t="s">
        <v>156</v>
      </c>
      <c r="T96" t="s">
        <v>157</v>
      </c>
    </row>
    <row r="97" spans="1:20" ht="14.1" customHeight="1" outlineLevel="3" x14ac:dyDescent="0.2">
      <c r="A97" s="12" t="s">
        <v>113</v>
      </c>
      <c r="B97" t="s">
        <v>4</v>
      </c>
      <c r="C97" t="s">
        <v>406</v>
      </c>
      <c r="D97" t="s">
        <v>113</v>
      </c>
      <c r="E97" t="s">
        <v>407</v>
      </c>
      <c r="F97" t="s">
        <v>7</v>
      </c>
      <c r="G97" t="s">
        <v>408</v>
      </c>
      <c r="H97" t="s">
        <v>113</v>
      </c>
      <c r="I97" t="s">
        <v>93</v>
      </c>
      <c r="J97" s="2">
        <v>45785</v>
      </c>
      <c r="K97" s="2">
        <v>45785</v>
      </c>
      <c r="L97" t="s">
        <v>113</v>
      </c>
      <c r="M97" t="s">
        <v>113</v>
      </c>
      <c r="N97" s="3">
        <v>-7717481.5499999998</v>
      </c>
      <c r="O97" t="s">
        <v>116</v>
      </c>
      <c r="P97" t="s">
        <v>204</v>
      </c>
      <c r="Q97" t="s">
        <v>345</v>
      </c>
      <c r="R97" t="s">
        <v>409</v>
      </c>
      <c r="S97" t="s">
        <v>156</v>
      </c>
      <c r="T97" t="s">
        <v>157</v>
      </c>
    </row>
    <row r="98" spans="1:20" ht="14.1" customHeight="1" outlineLevel="3" x14ac:dyDescent="0.2">
      <c r="A98" s="12" t="s">
        <v>113</v>
      </c>
      <c r="B98" t="s">
        <v>4</v>
      </c>
      <c r="C98" t="s">
        <v>406</v>
      </c>
      <c r="D98" t="s">
        <v>410</v>
      </c>
      <c r="E98" t="s">
        <v>411</v>
      </c>
      <c r="F98" t="s">
        <v>7</v>
      </c>
      <c r="G98" t="s">
        <v>411</v>
      </c>
      <c r="H98" t="s">
        <v>113</v>
      </c>
      <c r="I98" t="s">
        <v>8</v>
      </c>
      <c r="J98" s="2">
        <v>45785</v>
      </c>
      <c r="K98" s="2">
        <v>45785</v>
      </c>
      <c r="L98" t="s">
        <v>113</v>
      </c>
      <c r="M98" t="s">
        <v>113</v>
      </c>
      <c r="N98" s="3">
        <v>7717481.5499999998</v>
      </c>
      <c r="O98" t="s">
        <v>116</v>
      </c>
      <c r="P98" t="s">
        <v>204</v>
      </c>
      <c r="Q98" t="s">
        <v>345</v>
      </c>
      <c r="R98" t="s">
        <v>412</v>
      </c>
      <c r="S98" t="s">
        <v>156</v>
      </c>
      <c r="T98" t="s">
        <v>157</v>
      </c>
    </row>
    <row r="99" spans="1:20" ht="14.1" customHeight="1" outlineLevel="3" x14ac:dyDescent="0.2">
      <c r="A99" s="12" t="s">
        <v>113</v>
      </c>
      <c r="B99" t="s">
        <v>4</v>
      </c>
      <c r="C99" t="s">
        <v>413</v>
      </c>
      <c r="D99" t="s">
        <v>113</v>
      </c>
      <c r="E99" t="s">
        <v>414</v>
      </c>
      <c r="F99" t="s">
        <v>7</v>
      </c>
      <c r="G99" t="s">
        <v>415</v>
      </c>
      <c r="H99" t="s">
        <v>113</v>
      </c>
      <c r="I99" t="s">
        <v>93</v>
      </c>
      <c r="J99" s="2">
        <v>45785</v>
      </c>
      <c r="K99" s="2">
        <v>45785</v>
      </c>
      <c r="L99" t="s">
        <v>113</v>
      </c>
      <c r="M99" t="s">
        <v>113</v>
      </c>
      <c r="N99" s="3">
        <v>-24684145.75</v>
      </c>
      <c r="O99" t="s">
        <v>116</v>
      </c>
      <c r="P99" t="s">
        <v>204</v>
      </c>
      <c r="Q99" t="s">
        <v>345</v>
      </c>
      <c r="R99" t="s">
        <v>416</v>
      </c>
      <c r="S99" t="s">
        <v>156</v>
      </c>
      <c r="T99" t="s">
        <v>157</v>
      </c>
    </row>
    <row r="100" spans="1:20" ht="14.1" customHeight="1" outlineLevel="3" x14ac:dyDescent="0.2">
      <c r="A100" s="12" t="s">
        <v>113</v>
      </c>
      <c r="B100" t="s">
        <v>4</v>
      </c>
      <c r="C100" t="s">
        <v>413</v>
      </c>
      <c r="D100" t="s">
        <v>417</v>
      </c>
      <c r="E100" t="s">
        <v>418</v>
      </c>
      <c r="F100" t="s">
        <v>7</v>
      </c>
      <c r="G100" t="s">
        <v>418</v>
      </c>
      <c r="H100" t="s">
        <v>113</v>
      </c>
      <c r="I100" t="s">
        <v>8</v>
      </c>
      <c r="J100" s="2">
        <v>45785</v>
      </c>
      <c r="K100" s="2">
        <v>45785</v>
      </c>
      <c r="L100" t="s">
        <v>113</v>
      </c>
      <c r="M100" t="s">
        <v>113</v>
      </c>
      <c r="N100" s="3">
        <v>24684145.75</v>
      </c>
      <c r="O100" t="s">
        <v>116</v>
      </c>
      <c r="P100" t="s">
        <v>204</v>
      </c>
      <c r="Q100" t="s">
        <v>345</v>
      </c>
      <c r="R100" t="s">
        <v>419</v>
      </c>
      <c r="S100" t="s">
        <v>156</v>
      </c>
      <c r="T100" t="s">
        <v>157</v>
      </c>
    </row>
    <row r="101" spans="1:20" ht="14.1" customHeight="1" outlineLevel="3" x14ac:dyDescent="0.2">
      <c r="A101" s="12" t="s">
        <v>113</v>
      </c>
      <c r="B101" t="s">
        <v>4</v>
      </c>
      <c r="C101" t="s">
        <v>420</v>
      </c>
      <c r="D101" t="s">
        <v>113</v>
      </c>
      <c r="E101" t="s">
        <v>421</v>
      </c>
      <c r="F101" t="s">
        <v>7</v>
      </c>
      <c r="G101" t="s">
        <v>422</v>
      </c>
      <c r="H101" t="s">
        <v>113</v>
      </c>
      <c r="I101" t="s">
        <v>93</v>
      </c>
      <c r="J101" s="2">
        <v>45785</v>
      </c>
      <c r="K101" s="2">
        <v>45785</v>
      </c>
      <c r="L101" t="s">
        <v>113</v>
      </c>
      <c r="M101" t="s">
        <v>113</v>
      </c>
      <c r="N101" s="3">
        <v>-41412673.200000003</v>
      </c>
      <c r="O101" t="s">
        <v>116</v>
      </c>
      <c r="P101" t="s">
        <v>204</v>
      </c>
      <c r="Q101" t="s">
        <v>345</v>
      </c>
      <c r="R101" t="s">
        <v>423</v>
      </c>
      <c r="S101" t="s">
        <v>156</v>
      </c>
      <c r="T101" t="s">
        <v>157</v>
      </c>
    </row>
    <row r="102" spans="1:20" ht="14.1" customHeight="1" outlineLevel="3" x14ac:dyDescent="0.2">
      <c r="A102" s="12" t="s">
        <v>113</v>
      </c>
      <c r="B102" t="s">
        <v>4</v>
      </c>
      <c r="C102" t="s">
        <v>420</v>
      </c>
      <c r="D102" t="s">
        <v>424</v>
      </c>
      <c r="E102" t="s">
        <v>425</v>
      </c>
      <c r="F102" t="s">
        <v>7</v>
      </c>
      <c r="G102" t="s">
        <v>425</v>
      </c>
      <c r="H102" t="s">
        <v>113</v>
      </c>
      <c r="I102" t="s">
        <v>8</v>
      </c>
      <c r="J102" s="2">
        <v>45785</v>
      </c>
      <c r="K102" s="2">
        <v>45785</v>
      </c>
      <c r="L102" t="s">
        <v>113</v>
      </c>
      <c r="M102" t="s">
        <v>113</v>
      </c>
      <c r="N102" s="3">
        <v>41412673.200000003</v>
      </c>
      <c r="O102" t="s">
        <v>116</v>
      </c>
      <c r="P102" t="s">
        <v>204</v>
      </c>
      <c r="Q102" t="s">
        <v>345</v>
      </c>
      <c r="R102" t="s">
        <v>426</v>
      </c>
      <c r="S102" t="s">
        <v>156</v>
      </c>
      <c r="T102" t="s">
        <v>157</v>
      </c>
    </row>
    <row r="103" spans="1:20" ht="14.1" customHeight="1" outlineLevel="3" x14ac:dyDescent="0.2">
      <c r="A103" s="12" t="s">
        <v>113</v>
      </c>
      <c r="B103" t="s">
        <v>4</v>
      </c>
      <c r="C103" t="s">
        <v>427</v>
      </c>
      <c r="D103" t="s">
        <v>113</v>
      </c>
      <c r="E103" t="s">
        <v>428</v>
      </c>
      <c r="F103" t="s">
        <v>7</v>
      </c>
      <c r="G103" t="s">
        <v>429</v>
      </c>
      <c r="H103" t="s">
        <v>113</v>
      </c>
      <c r="I103" t="s">
        <v>93</v>
      </c>
      <c r="J103" s="2">
        <v>45785</v>
      </c>
      <c r="K103" s="2">
        <v>45785</v>
      </c>
      <c r="L103" t="s">
        <v>113</v>
      </c>
      <c r="M103" t="s">
        <v>113</v>
      </c>
      <c r="N103" s="3">
        <v>-95670227.810000002</v>
      </c>
      <c r="O103" t="s">
        <v>116</v>
      </c>
      <c r="P103" t="s">
        <v>204</v>
      </c>
      <c r="Q103" t="s">
        <v>345</v>
      </c>
      <c r="R103" t="s">
        <v>430</v>
      </c>
      <c r="S103" t="s">
        <v>156</v>
      </c>
      <c r="T103" t="s">
        <v>157</v>
      </c>
    </row>
    <row r="104" spans="1:20" ht="14.1" customHeight="1" outlineLevel="3" x14ac:dyDescent="0.2">
      <c r="A104" s="12" t="s">
        <v>113</v>
      </c>
      <c r="B104" t="s">
        <v>4</v>
      </c>
      <c r="C104" t="s">
        <v>427</v>
      </c>
      <c r="D104" t="s">
        <v>431</v>
      </c>
      <c r="E104" t="s">
        <v>432</v>
      </c>
      <c r="F104" t="s">
        <v>7</v>
      </c>
      <c r="G104" t="s">
        <v>432</v>
      </c>
      <c r="H104" t="s">
        <v>113</v>
      </c>
      <c r="I104" t="s">
        <v>8</v>
      </c>
      <c r="J104" s="2">
        <v>45785</v>
      </c>
      <c r="K104" s="2">
        <v>45785</v>
      </c>
      <c r="L104" t="s">
        <v>113</v>
      </c>
      <c r="M104" t="s">
        <v>113</v>
      </c>
      <c r="N104" s="3">
        <v>95670227.810000002</v>
      </c>
      <c r="O104" t="s">
        <v>116</v>
      </c>
      <c r="P104" t="s">
        <v>204</v>
      </c>
      <c r="Q104" t="s">
        <v>345</v>
      </c>
      <c r="R104" t="s">
        <v>433</v>
      </c>
      <c r="S104" t="s">
        <v>156</v>
      </c>
      <c r="T104" t="s">
        <v>157</v>
      </c>
    </row>
    <row r="105" spans="1:20" ht="14.1" customHeight="1" outlineLevel="3" x14ac:dyDescent="0.2">
      <c r="A105" s="12" t="s">
        <v>113</v>
      </c>
      <c r="B105" t="s">
        <v>4</v>
      </c>
      <c r="C105" t="s">
        <v>434</v>
      </c>
      <c r="D105" t="s">
        <v>113</v>
      </c>
      <c r="E105" t="s">
        <v>435</v>
      </c>
      <c r="F105" t="s">
        <v>7</v>
      </c>
      <c r="G105" t="s">
        <v>436</v>
      </c>
      <c r="H105" t="s">
        <v>113</v>
      </c>
      <c r="I105" t="s">
        <v>93</v>
      </c>
      <c r="J105" s="2">
        <v>45785</v>
      </c>
      <c r="K105" s="2">
        <v>45785</v>
      </c>
      <c r="L105" t="s">
        <v>113</v>
      </c>
      <c r="M105" t="s">
        <v>113</v>
      </c>
      <c r="N105" s="3">
        <v>-118090136.98</v>
      </c>
      <c r="O105" t="s">
        <v>116</v>
      </c>
      <c r="P105" t="s">
        <v>204</v>
      </c>
      <c r="Q105" t="s">
        <v>345</v>
      </c>
      <c r="R105" t="s">
        <v>437</v>
      </c>
      <c r="S105" t="s">
        <v>156</v>
      </c>
      <c r="T105" t="s">
        <v>157</v>
      </c>
    </row>
    <row r="106" spans="1:20" ht="14.1" customHeight="1" outlineLevel="3" x14ac:dyDescent="0.2">
      <c r="A106" s="12" t="s">
        <v>113</v>
      </c>
      <c r="B106" t="s">
        <v>4</v>
      </c>
      <c r="C106" t="s">
        <v>434</v>
      </c>
      <c r="D106" t="s">
        <v>438</v>
      </c>
      <c r="E106" t="s">
        <v>439</v>
      </c>
      <c r="F106" t="s">
        <v>7</v>
      </c>
      <c r="G106" t="s">
        <v>439</v>
      </c>
      <c r="H106" t="s">
        <v>113</v>
      </c>
      <c r="I106" t="s">
        <v>8</v>
      </c>
      <c r="J106" s="2">
        <v>45785</v>
      </c>
      <c r="K106" s="2">
        <v>45785</v>
      </c>
      <c r="L106" t="s">
        <v>113</v>
      </c>
      <c r="M106" t="s">
        <v>113</v>
      </c>
      <c r="N106" s="3">
        <v>118090136.98</v>
      </c>
      <c r="O106" t="s">
        <v>116</v>
      </c>
      <c r="P106" t="s">
        <v>204</v>
      </c>
      <c r="Q106" t="s">
        <v>345</v>
      </c>
      <c r="R106" t="s">
        <v>440</v>
      </c>
      <c r="S106" t="s">
        <v>156</v>
      </c>
      <c r="T106" t="s">
        <v>157</v>
      </c>
    </row>
    <row r="107" spans="1:20" ht="14.1" customHeight="1" outlineLevel="3" x14ac:dyDescent="0.2">
      <c r="A107" s="12" t="s">
        <v>113</v>
      </c>
      <c r="B107" t="s">
        <v>4</v>
      </c>
      <c r="C107" t="s">
        <v>441</v>
      </c>
      <c r="D107" t="s">
        <v>113</v>
      </c>
      <c r="E107" t="s">
        <v>345</v>
      </c>
      <c r="F107" t="s">
        <v>7</v>
      </c>
      <c r="G107" t="s">
        <v>113</v>
      </c>
      <c r="H107" t="s">
        <v>113</v>
      </c>
      <c r="I107" t="s">
        <v>94</v>
      </c>
      <c r="J107" s="2">
        <v>45785</v>
      </c>
      <c r="K107" s="2">
        <v>45785</v>
      </c>
      <c r="L107" t="s">
        <v>113</v>
      </c>
      <c r="M107" t="s">
        <v>113</v>
      </c>
      <c r="N107" s="3">
        <v>563466979.82000005</v>
      </c>
      <c r="O107" t="s">
        <v>116</v>
      </c>
      <c r="P107" t="s">
        <v>113</v>
      </c>
      <c r="Q107" t="s">
        <v>345</v>
      </c>
      <c r="R107" t="s">
        <v>120</v>
      </c>
      <c r="S107" t="s">
        <v>4</v>
      </c>
      <c r="T107" t="s">
        <v>5</v>
      </c>
    </row>
    <row r="108" spans="1:20" ht="14.1" customHeight="1" outlineLevel="3" x14ac:dyDescent="0.2">
      <c r="A108" s="12" t="s">
        <v>113</v>
      </c>
      <c r="B108" t="s">
        <v>4</v>
      </c>
      <c r="C108" t="s">
        <v>441</v>
      </c>
      <c r="D108" t="s">
        <v>113</v>
      </c>
      <c r="E108" t="s">
        <v>345</v>
      </c>
      <c r="F108" t="s">
        <v>7</v>
      </c>
      <c r="G108" t="s">
        <v>113</v>
      </c>
      <c r="H108" t="s">
        <v>113</v>
      </c>
      <c r="I108" t="s">
        <v>94</v>
      </c>
      <c r="J108" s="2">
        <v>45785</v>
      </c>
      <c r="K108" s="2">
        <v>45785</v>
      </c>
      <c r="L108" t="s">
        <v>113</v>
      </c>
      <c r="M108" t="s">
        <v>113</v>
      </c>
      <c r="N108" s="3">
        <v>-563466979.82000005</v>
      </c>
      <c r="O108" t="s">
        <v>116</v>
      </c>
      <c r="P108" t="s">
        <v>113</v>
      </c>
      <c r="Q108" t="s">
        <v>345</v>
      </c>
      <c r="R108" t="s">
        <v>120</v>
      </c>
      <c r="S108" t="s">
        <v>4</v>
      </c>
      <c r="T108" t="s">
        <v>5</v>
      </c>
    </row>
    <row r="109" spans="1:20" ht="14.1" customHeight="1" outlineLevel="3" x14ac:dyDescent="0.2">
      <c r="A109" s="12" t="s">
        <v>113</v>
      </c>
      <c r="B109" t="s">
        <v>4</v>
      </c>
      <c r="C109" t="s">
        <v>442</v>
      </c>
      <c r="D109" t="s">
        <v>113</v>
      </c>
      <c r="E109" t="s">
        <v>443</v>
      </c>
      <c r="F109" t="s">
        <v>7</v>
      </c>
      <c r="G109" t="s">
        <v>113</v>
      </c>
      <c r="H109" t="s">
        <v>113</v>
      </c>
      <c r="I109" t="s">
        <v>94</v>
      </c>
      <c r="J109" s="2">
        <v>45747</v>
      </c>
      <c r="K109" s="2">
        <v>45747</v>
      </c>
      <c r="L109" t="s">
        <v>113</v>
      </c>
      <c r="M109" t="s">
        <v>113</v>
      </c>
      <c r="N109" s="3">
        <v>65291472</v>
      </c>
      <c r="O109" t="s">
        <v>116</v>
      </c>
      <c r="P109" t="s">
        <v>113</v>
      </c>
      <c r="Q109" t="s">
        <v>122</v>
      </c>
      <c r="R109" t="s">
        <v>126</v>
      </c>
      <c r="S109" t="s">
        <v>4</v>
      </c>
      <c r="T109" t="s">
        <v>5</v>
      </c>
    </row>
    <row r="110" spans="1:20" ht="14.1" customHeight="1" outlineLevel="3" x14ac:dyDescent="0.2">
      <c r="A110" s="12" t="s">
        <v>113</v>
      </c>
      <c r="B110" t="s">
        <v>4</v>
      </c>
      <c r="C110" t="s">
        <v>444</v>
      </c>
      <c r="D110" t="s">
        <v>113</v>
      </c>
      <c r="E110" t="s">
        <v>445</v>
      </c>
      <c r="F110" t="s">
        <v>7</v>
      </c>
      <c r="G110" t="s">
        <v>128</v>
      </c>
      <c r="H110" t="s">
        <v>113</v>
      </c>
      <c r="I110" t="s">
        <v>129</v>
      </c>
      <c r="J110" s="2">
        <v>45762</v>
      </c>
      <c r="K110" s="2">
        <v>45747</v>
      </c>
      <c r="L110" t="s">
        <v>113</v>
      </c>
      <c r="M110" t="s">
        <v>113</v>
      </c>
      <c r="N110" s="3">
        <v>-90000000</v>
      </c>
      <c r="O110" t="s">
        <v>116</v>
      </c>
      <c r="P110" t="s">
        <v>113</v>
      </c>
      <c r="Q110" t="s">
        <v>122</v>
      </c>
      <c r="R110" t="s">
        <v>446</v>
      </c>
      <c r="S110" t="s">
        <v>131</v>
      </c>
      <c r="T110" t="s">
        <v>132</v>
      </c>
    </row>
    <row r="111" spans="1:20" ht="14.1" customHeight="1" outlineLevel="3" x14ac:dyDescent="0.2">
      <c r="A111" s="12" t="s">
        <v>113</v>
      </c>
      <c r="B111" t="s">
        <v>4</v>
      </c>
      <c r="C111" t="s">
        <v>121</v>
      </c>
      <c r="D111" t="s">
        <v>113</v>
      </c>
      <c r="E111" t="s">
        <v>122</v>
      </c>
      <c r="F111" t="s">
        <v>7</v>
      </c>
      <c r="G111" t="s">
        <v>113</v>
      </c>
      <c r="H111" t="s">
        <v>113</v>
      </c>
      <c r="I111" t="s">
        <v>94</v>
      </c>
      <c r="J111" s="2">
        <v>45793</v>
      </c>
      <c r="K111" s="2">
        <v>45793</v>
      </c>
      <c r="L111" t="s">
        <v>113</v>
      </c>
      <c r="M111" t="s">
        <v>113</v>
      </c>
      <c r="N111" s="3">
        <v>-57864801</v>
      </c>
      <c r="O111" t="s">
        <v>116</v>
      </c>
      <c r="P111" t="s">
        <v>113</v>
      </c>
      <c r="Q111" t="s">
        <v>122</v>
      </c>
      <c r="R111" t="s">
        <v>123</v>
      </c>
      <c r="S111" t="s">
        <v>4</v>
      </c>
      <c r="T111" t="s">
        <v>5</v>
      </c>
    </row>
    <row r="112" spans="1:20" ht="14.1" customHeight="1" outlineLevel="3" x14ac:dyDescent="0.2">
      <c r="A112" s="12" t="s">
        <v>113</v>
      </c>
      <c r="B112" t="s">
        <v>4</v>
      </c>
      <c r="C112" t="s">
        <v>121</v>
      </c>
      <c r="D112" t="s">
        <v>113</v>
      </c>
      <c r="E112" t="s">
        <v>447</v>
      </c>
      <c r="F112" t="s">
        <v>7</v>
      </c>
      <c r="G112" t="s">
        <v>113</v>
      </c>
      <c r="H112" t="s">
        <v>113</v>
      </c>
      <c r="I112" t="s">
        <v>94</v>
      </c>
      <c r="J112" s="2">
        <v>45747</v>
      </c>
      <c r="K112" s="2">
        <v>45747</v>
      </c>
      <c r="L112" t="s">
        <v>113</v>
      </c>
      <c r="M112" t="s">
        <v>113</v>
      </c>
      <c r="N112" s="3">
        <v>82573329</v>
      </c>
      <c r="O112" t="s">
        <v>116</v>
      </c>
      <c r="P112" t="s">
        <v>113</v>
      </c>
      <c r="Q112" t="s">
        <v>122</v>
      </c>
      <c r="R112" t="s">
        <v>126</v>
      </c>
      <c r="S112" t="s">
        <v>4</v>
      </c>
      <c r="T112" t="s">
        <v>5</v>
      </c>
    </row>
    <row r="113" spans="1:20" ht="14.1" customHeight="1" outlineLevel="3" x14ac:dyDescent="0.2">
      <c r="A113" s="12" t="s">
        <v>113</v>
      </c>
      <c r="B113" t="s">
        <v>4</v>
      </c>
      <c r="C113" t="s">
        <v>448</v>
      </c>
      <c r="D113" t="s">
        <v>113</v>
      </c>
      <c r="E113" t="s">
        <v>449</v>
      </c>
      <c r="F113" t="s">
        <v>7</v>
      </c>
      <c r="G113" t="s">
        <v>128</v>
      </c>
      <c r="H113" t="s">
        <v>113</v>
      </c>
      <c r="I113" t="s">
        <v>129</v>
      </c>
      <c r="J113" s="2">
        <v>45513</v>
      </c>
      <c r="K113" s="2">
        <v>45443</v>
      </c>
      <c r="L113" t="s">
        <v>113</v>
      </c>
      <c r="M113" t="s">
        <v>113</v>
      </c>
      <c r="N113" s="3">
        <v>-82500000</v>
      </c>
      <c r="O113" t="s">
        <v>116</v>
      </c>
      <c r="P113" t="s">
        <v>113</v>
      </c>
      <c r="Q113" t="s">
        <v>450</v>
      </c>
      <c r="R113" t="s">
        <v>451</v>
      </c>
      <c r="S113" t="s">
        <v>131</v>
      </c>
      <c r="T113" t="s">
        <v>132</v>
      </c>
    </row>
    <row r="114" spans="1:20" ht="14.1" customHeight="1" outlineLevel="3" x14ac:dyDescent="0.2">
      <c r="A114" s="12" t="s">
        <v>113</v>
      </c>
      <c r="B114" t="s">
        <v>4</v>
      </c>
      <c r="C114" t="s">
        <v>452</v>
      </c>
      <c r="D114" t="s">
        <v>113</v>
      </c>
      <c r="E114" t="s">
        <v>453</v>
      </c>
      <c r="F114" t="s">
        <v>7</v>
      </c>
      <c r="G114" t="s">
        <v>128</v>
      </c>
      <c r="H114" t="s">
        <v>113</v>
      </c>
      <c r="I114" t="s">
        <v>129</v>
      </c>
      <c r="J114" s="2">
        <v>45405</v>
      </c>
      <c r="K114" s="2">
        <v>45397</v>
      </c>
      <c r="L114" t="s">
        <v>113</v>
      </c>
      <c r="M114" t="s">
        <v>113</v>
      </c>
      <c r="N114" s="3">
        <v>-943105</v>
      </c>
      <c r="O114" t="s">
        <v>116</v>
      </c>
      <c r="P114" t="s">
        <v>113</v>
      </c>
      <c r="Q114" t="s">
        <v>450</v>
      </c>
      <c r="R114" t="s">
        <v>454</v>
      </c>
      <c r="S114" t="s">
        <v>145</v>
      </c>
      <c r="T114" t="s">
        <v>146</v>
      </c>
    </row>
    <row r="115" spans="1:20" ht="14.1" customHeight="1" outlineLevel="3" x14ac:dyDescent="0.2">
      <c r="A115" s="12" t="s">
        <v>113</v>
      </c>
      <c r="B115" t="s">
        <v>4</v>
      </c>
      <c r="C115" t="s">
        <v>452</v>
      </c>
      <c r="D115" t="s">
        <v>113</v>
      </c>
      <c r="E115" s="8" t="s">
        <v>38</v>
      </c>
      <c r="F115" t="s">
        <v>7</v>
      </c>
      <c r="G115" t="s">
        <v>455</v>
      </c>
      <c r="H115" t="s">
        <v>113</v>
      </c>
      <c r="I115" t="s">
        <v>13</v>
      </c>
      <c r="J115" s="2">
        <v>45380</v>
      </c>
      <c r="K115" s="2">
        <v>45380</v>
      </c>
      <c r="L115" t="s">
        <v>113</v>
      </c>
      <c r="M115" t="s">
        <v>113</v>
      </c>
      <c r="N115" s="3">
        <v>77148378</v>
      </c>
      <c r="O115" t="s">
        <v>116</v>
      </c>
      <c r="P115" t="s">
        <v>204</v>
      </c>
      <c r="Q115" t="s">
        <v>450</v>
      </c>
      <c r="R115" t="s">
        <v>456</v>
      </c>
      <c r="S115" t="s">
        <v>156</v>
      </c>
      <c r="T115" t="s">
        <v>157</v>
      </c>
    </row>
    <row r="116" spans="1:20" ht="14.1" customHeight="1" outlineLevel="3" x14ac:dyDescent="0.2">
      <c r="A116" s="12" t="s">
        <v>113</v>
      </c>
      <c r="B116" t="s">
        <v>4</v>
      </c>
      <c r="C116" t="s">
        <v>457</v>
      </c>
      <c r="D116" t="s">
        <v>113</v>
      </c>
      <c r="E116" t="s">
        <v>450</v>
      </c>
      <c r="F116" t="s">
        <v>7</v>
      </c>
      <c r="G116" t="s">
        <v>113</v>
      </c>
      <c r="H116" t="s">
        <v>113</v>
      </c>
      <c r="I116" t="s">
        <v>94</v>
      </c>
      <c r="J116" s="2">
        <v>45513</v>
      </c>
      <c r="K116" s="2">
        <v>45513</v>
      </c>
      <c r="L116" t="s">
        <v>113</v>
      </c>
      <c r="M116" t="s">
        <v>113</v>
      </c>
      <c r="N116" s="3">
        <v>470388</v>
      </c>
      <c r="O116" t="s">
        <v>116</v>
      </c>
      <c r="P116" t="s">
        <v>113</v>
      </c>
      <c r="Q116" t="s">
        <v>450</v>
      </c>
      <c r="R116" t="s">
        <v>458</v>
      </c>
      <c r="S116" t="s">
        <v>4</v>
      </c>
      <c r="T116" t="s">
        <v>5</v>
      </c>
    </row>
    <row r="117" spans="1:20" ht="14.1" customHeight="1" outlineLevel="3" x14ac:dyDescent="0.2">
      <c r="A117" s="12" t="s">
        <v>113</v>
      </c>
      <c r="B117" t="s">
        <v>4</v>
      </c>
      <c r="C117" t="s">
        <v>459</v>
      </c>
      <c r="D117" t="s">
        <v>113</v>
      </c>
      <c r="E117" s="8" t="s">
        <v>18</v>
      </c>
      <c r="F117" t="s">
        <v>7</v>
      </c>
      <c r="G117" t="s">
        <v>460</v>
      </c>
      <c r="H117" t="s">
        <v>113</v>
      </c>
      <c r="I117" t="s">
        <v>13</v>
      </c>
      <c r="J117" s="2">
        <v>45443</v>
      </c>
      <c r="K117" s="2">
        <v>45443</v>
      </c>
      <c r="L117" t="s">
        <v>113</v>
      </c>
      <c r="M117" t="s">
        <v>113</v>
      </c>
      <c r="N117" s="3">
        <v>5824339</v>
      </c>
      <c r="O117" t="s">
        <v>116</v>
      </c>
      <c r="P117" t="s">
        <v>204</v>
      </c>
      <c r="Q117" t="s">
        <v>450</v>
      </c>
      <c r="R117" t="s">
        <v>461</v>
      </c>
      <c r="S117" t="s">
        <v>156</v>
      </c>
      <c r="T117" t="s">
        <v>157</v>
      </c>
    </row>
    <row r="118" spans="1:20" ht="14.1" customHeight="1" outlineLevel="3" x14ac:dyDescent="0.2">
      <c r="A118" s="12" t="s">
        <v>113</v>
      </c>
      <c r="B118" t="s">
        <v>4</v>
      </c>
      <c r="C118" t="s">
        <v>459</v>
      </c>
      <c r="D118" t="s">
        <v>113</v>
      </c>
      <c r="E118" t="s">
        <v>462</v>
      </c>
      <c r="F118" t="s">
        <v>7</v>
      </c>
      <c r="G118" t="s">
        <v>463</v>
      </c>
      <c r="H118" t="s">
        <v>113</v>
      </c>
      <c r="I118" t="s">
        <v>151</v>
      </c>
      <c r="J118" s="2">
        <v>45453</v>
      </c>
      <c r="K118" s="2">
        <v>45453</v>
      </c>
      <c r="L118" t="s">
        <v>113</v>
      </c>
      <c r="M118" t="s">
        <v>113</v>
      </c>
      <c r="N118" s="3">
        <v>-222115</v>
      </c>
      <c r="O118" t="s">
        <v>116</v>
      </c>
      <c r="P118" t="s">
        <v>200</v>
      </c>
      <c r="Q118" t="s">
        <v>464</v>
      </c>
      <c r="R118" t="s">
        <v>465</v>
      </c>
      <c r="S118" t="s">
        <v>4</v>
      </c>
      <c r="T118" t="s">
        <v>5</v>
      </c>
    </row>
    <row r="119" spans="1:20" ht="14.1" customHeight="1" outlineLevel="3" x14ac:dyDescent="0.2">
      <c r="A119" s="12" t="s">
        <v>113</v>
      </c>
      <c r="B119" t="s">
        <v>4</v>
      </c>
      <c r="C119" t="s">
        <v>459</v>
      </c>
      <c r="D119" t="s">
        <v>113</v>
      </c>
      <c r="E119" t="s">
        <v>466</v>
      </c>
      <c r="F119" t="s">
        <v>7</v>
      </c>
      <c r="G119" t="s">
        <v>467</v>
      </c>
      <c r="H119" t="s">
        <v>113</v>
      </c>
      <c r="I119" t="s">
        <v>151</v>
      </c>
      <c r="J119" s="2">
        <v>45453</v>
      </c>
      <c r="K119" s="2">
        <v>45453</v>
      </c>
      <c r="L119" t="s">
        <v>113</v>
      </c>
      <c r="M119" t="s">
        <v>113</v>
      </c>
      <c r="N119" s="3">
        <v>-1233970</v>
      </c>
      <c r="O119" t="s">
        <v>116</v>
      </c>
      <c r="P119" t="s">
        <v>113</v>
      </c>
      <c r="Q119" t="s">
        <v>464</v>
      </c>
      <c r="R119" t="s">
        <v>468</v>
      </c>
      <c r="S119" t="s">
        <v>4</v>
      </c>
      <c r="T119" t="s">
        <v>5</v>
      </c>
    </row>
    <row r="120" spans="1:20" ht="14.1" customHeight="1" outlineLevel="3" x14ac:dyDescent="0.2">
      <c r="A120" s="12" t="s">
        <v>113</v>
      </c>
      <c r="B120" t="s">
        <v>4</v>
      </c>
      <c r="C120" t="s">
        <v>469</v>
      </c>
      <c r="D120" t="s">
        <v>113</v>
      </c>
      <c r="E120" t="s">
        <v>470</v>
      </c>
      <c r="F120" t="s">
        <v>7</v>
      </c>
      <c r="G120" t="s">
        <v>128</v>
      </c>
      <c r="H120" t="s">
        <v>113</v>
      </c>
      <c r="I120" t="s">
        <v>151</v>
      </c>
      <c r="J120" s="2">
        <v>45553</v>
      </c>
      <c r="K120" s="2">
        <v>45504</v>
      </c>
      <c r="L120" t="s">
        <v>113</v>
      </c>
      <c r="M120" t="s">
        <v>113</v>
      </c>
      <c r="N120" s="3">
        <v>-106006841</v>
      </c>
      <c r="O120" t="s">
        <v>116</v>
      </c>
      <c r="P120" t="s">
        <v>113</v>
      </c>
      <c r="Q120" t="s">
        <v>464</v>
      </c>
      <c r="R120" t="s">
        <v>471</v>
      </c>
      <c r="S120" t="s">
        <v>472</v>
      </c>
      <c r="T120" t="s">
        <v>473</v>
      </c>
    </row>
    <row r="121" spans="1:20" ht="14.1" customHeight="1" outlineLevel="3" x14ac:dyDescent="0.2">
      <c r="A121" s="12" t="s">
        <v>113</v>
      </c>
      <c r="B121" t="s">
        <v>4</v>
      </c>
      <c r="C121" t="s">
        <v>469</v>
      </c>
      <c r="D121" t="s">
        <v>113</v>
      </c>
      <c r="E121" t="s">
        <v>464</v>
      </c>
      <c r="F121" t="s">
        <v>7</v>
      </c>
      <c r="G121" t="s">
        <v>113</v>
      </c>
      <c r="H121" t="s">
        <v>113</v>
      </c>
      <c r="I121" t="s">
        <v>94</v>
      </c>
      <c r="J121" s="2">
        <v>45553</v>
      </c>
      <c r="K121" s="2">
        <v>45553</v>
      </c>
      <c r="L121" t="s">
        <v>113</v>
      </c>
      <c r="M121" t="s">
        <v>113</v>
      </c>
      <c r="N121" s="3">
        <v>146654113</v>
      </c>
      <c r="O121" t="s">
        <v>116</v>
      </c>
      <c r="P121" t="s">
        <v>113</v>
      </c>
      <c r="Q121" t="s">
        <v>464</v>
      </c>
      <c r="R121" t="s">
        <v>120</v>
      </c>
      <c r="S121" t="s">
        <v>4</v>
      </c>
      <c r="T121" t="s">
        <v>5</v>
      </c>
    </row>
    <row r="122" spans="1:20" ht="14.1" customHeight="1" outlineLevel="3" x14ac:dyDescent="0.2">
      <c r="A122" s="12" t="s">
        <v>113</v>
      </c>
      <c r="B122" t="s">
        <v>4</v>
      </c>
      <c r="C122" t="s">
        <v>469</v>
      </c>
      <c r="D122" t="s">
        <v>113</v>
      </c>
      <c r="E122" t="s">
        <v>464</v>
      </c>
      <c r="F122" t="s">
        <v>7</v>
      </c>
      <c r="G122" t="s">
        <v>113</v>
      </c>
      <c r="H122" t="s">
        <v>113</v>
      </c>
      <c r="I122" t="s">
        <v>94</v>
      </c>
      <c r="J122" s="2">
        <v>45553</v>
      </c>
      <c r="K122" s="2">
        <v>45553</v>
      </c>
      <c r="L122" t="s">
        <v>113</v>
      </c>
      <c r="M122" t="s">
        <v>113</v>
      </c>
      <c r="N122" s="3">
        <v>-146654113</v>
      </c>
      <c r="O122" t="s">
        <v>116</v>
      </c>
      <c r="P122" t="s">
        <v>113</v>
      </c>
      <c r="Q122" t="s">
        <v>464</v>
      </c>
      <c r="R122" t="s">
        <v>120</v>
      </c>
      <c r="S122" t="s">
        <v>4</v>
      </c>
      <c r="T122" t="s">
        <v>5</v>
      </c>
    </row>
    <row r="123" spans="1:20" ht="14.1" customHeight="1" outlineLevel="3" x14ac:dyDescent="0.2">
      <c r="A123" s="12" t="s">
        <v>113</v>
      </c>
      <c r="B123" t="s">
        <v>4</v>
      </c>
      <c r="C123" t="s">
        <v>474</v>
      </c>
      <c r="D123" t="s">
        <v>113</v>
      </c>
      <c r="E123" t="s">
        <v>475</v>
      </c>
      <c r="F123" t="s">
        <v>7</v>
      </c>
      <c r="G123" t="s">
        <v>463</v>
      </c>
      <c r="H123" t="s">
        <v>113</v>
      </c>
      <c r="I123" t="s">
        <v>151</v>
      </c>
      <c r="J123" s="2">
        <v>45473</v>
      </c>
      <c r="K123" s="2">
        <v>45473</v>
      </c>
      <c r="L123" t="s">
        <v>113</v>
      </c>
      <c r="M123" t="s">
        <v>113</v>
      </c>
      <c r="N123" s="3">
        <v>-6330646</v>
      </c>
      <c r="O123" t="s">
        <v>116</v>
      </c>
      <c r="P123" t="s">
        <v>200</v>
      </c>
      <c r="Q123" t="s">
        <v>464</v>
      </c>
      <c r="R123" t="s">
        <v>476</v>
      </c>
      <c r="S123" t="s">
        <v>4</v>
      </c>
      <c r="T123" t="s">
        <v>5</v>
      </c>
    </row>
    <row r="124" spans="1:20" ht="14.1" customHeight="1" outlineLevel="3" x14ac:dyDescent="0.2">
      <c r="A124" s="12" t="s">
        <v>113</v>
      </c>
      <c r="B124" t="s">
        <v>4</v>
      </c>
      <c r="C124" t="s">
        <v>474</v>
      </c>
      <c r="D124" t="s">
        <v>113</v>
      </c>
      <c r="E124" t="s">
        <v>475</v>
      </c>
      <c r="F124" t="s">
        <v>7</v>
      </c>
      <c r="G124" t="s">
        <v>463</v>
      </c>
      <c r="H124" t="s">
        <v>113</v>
      </c>
      <c r="I124" t="s">
        <v>151</v>
      </c>
      <c r="J124" s="2">
        <v>45473</v>
      </c>
      <c r="K124" s="2">
        <v>45473</v>
      </c>
      <c r="L124" t="s">
        <v>113</v>
      </c>
      <c r="M124" t="s">
        <v>113</v>
      </c>
      <c r="N124" s="3">
        <v>-1139517</v>
      </c>
      <c r="O124" t="s">
        <v>116</v>
      </c>
      <c r="P124" t="s">
        <v>200</v>
      </c>
      <c r="Q124" t="s">
        <v>464</v>
      </c>
      <c r="R124" t="s">
        <v>477</v>
      </c>
      <c r="S124" t="s">
        <v>4</v>
      </c>
      <c r="T124" t="s">
        <v>5</v>
      </c>
    </row>
    <row r="125" spans="1:20" ht="14.1" customHeight="1" outlineLevel="3" x14ac:dyDescent="0.2">
      <c r="A125" s="12" t="s">
        <v>113</v>
      </c>
      <c r="B125" t="s">
        <v>4</v>
      </c>
      <c r="C125" t="s">
        <v>474</v>
      </c>
      <c r="D125" t="s">
        <v>113</v>
      </c>
      <c r="E125" t="s">
        <v>478</v>
      </c>
      <c r="F125" t="s">
        <v>7</v>
      </c>
      <c r="G125" t="s">
        <v>128</v>
      </c>
      <c r="H125" t="s">
        <v>113</v>
      </c>
      <c r="I125" t="s">
        <v>129</v>
      </c>
      <c r="J125" s="2">
        <v>45530</v>
      </c>
      <c r="K125" s="2">
        <v>45443</v>
      </c>
      <c r="L125" t="s">
        <v>113</v>
      </c>
      <c r="M125" t="s">
        <v>113</v>
      </c>
      <c r="N125" s="3">
        <v>-2527656</v>
      </c>
      <c r="O125" t="s">
        <v>116</v>
      </c>
      <c r="P125" t="s">
        <v>113</v>
      </c>
      <c r="Q125" t="s">
        <v>464</v>
      </c>
      <c r="R125" t="s">
        <v>479</v>
      </c>
      <c r="S125" t="s">
        <v>131</v>
      </c>
      <c r="T125" t="s">
        <v>132</v>
      </c>
    </row>
    <row r="126" spans="1:20" ht="14.1" customHeight="1" outlineLevel="3" x14ac:dyDescent="0.2">
      <c r="A126" s="12" t="s">
        <v>113</v>
      </c>
      <c r="B126" t="s">
        <v>4</v>
      </c>
      <c r="C126" t="s">
        <v>474</v>
      </c>
      <c r="D126" t="s">
        <v>113</v>
      </c>
      <c r="E126" s="8" t="s">
        <v>21</v>
      </c>
      <c r="F126" t="s">
        <v>7</v>
      </c>
      <c r="G126" t="s">
        <v>480</v>
      </c>
      <c r="H126" t="s">
        <v>113</v>
      </c>
      <c r="I126" t="s">
        <v>13</v>
      </c>
      <c r="J126" s="2">
        <v>45473</v>
      </c>
      <c r="K126" s="2">
        <v>45473</v>
      </c>
      <c r="L126" t="s">
        <v>113</v>
      </c>
      <c r="M126" t="s">
        <v>113</v>
      </c>
      <c r="N126" s="3">
        <v>29880646</v>
      </c>
      <c r="O126" t="s">
        <v>116</v>
      </c>
      <c r="P126" t="s">
        <v>204</v>
      </c>
      <c r="Q126" t="s">
        <v>464</v>
      </c>
      <c r="R126" t="s">
        <v>481</v>
      </c>
      <c r="S126" t="s">
        <v>156</v>
      </c>
      <c r="T126" t="s">
        <v>157</v>
      </c>
    </row>
    <row r="127" spans="1:20" ht="14.1" customHeight="1" outlineLevel="3" x14ac:dyDescent="0.2">
      <c r="A127" s="12" t="s">
        <v>113</v>
      </c>
      <c r="B127" t="s">
        <v>4</v>
      </c>
      <c r="C127" t="s">
        <v>482</v>
      </c>
      <c r="D127" t="s">
        <v>113</v>
      </c>
      <c r="E127" t="s">
        <v>483</v>
      </c>
      <c r="F127" t="s">
        <v>7</v>
      </c>
      <c r="G127" t="s">
        <v>463</v>
      </c>
      <c r="H127" t="s">
        <v>113</v>
      </c>
      <c r="I127" t="s">
        <v>151</v>
      </c>
      <c r="J127" s="2">
        <v>45473</v>
      </c>
      <c r="K127" s="2">
        <v>45473</v>
      </c>
      <c r="L127" t="s">
        <v>113</v>
      </c>
      <c r="M127" t="s">
        <v>113</v>
      </c>
      <c r="N127" s="3">
        <v>-3807994</v>
      </c>
      <c r="O127" t="s">
        <v>116</v>
      </c>
      <c r="P127" t="s">
        <v>200</v>
      </c>
      <c r="Q127" t="s">
        <v>464</v>
      </c>
      <c r="R127" t="s">
        <v>484</v>
      </c>
      <c r="S127" t="s">
        <v>4</v>
      </c>
      <c r="T127" t="s">
        <v>5</v>
      </c>
    </row>
    <row r="128" spans="1:20" ht="14.1" customHeight="1" outlineLevel="3" x14ac:dyDescent="0.2">
      <c r="A128" s="12" t="s">
        <v>113</v>
      </c>
      <c r="B128" t="s">
        <v>4</v>
      </c>
      <c r="C128" t="s">
        <v>482</v>
      </c>
      <c r="D128" t="s">
        <v>113</v>
      </c>
      <c r="E128" t="s">
        <v>483</v>
      </c>
      <c r="F128" t="s">
        <v>7</v>
      </c>
      <c r="G128" t="s">
        <v>463</v>
      </c>
      <c r="H128" t="s">
        <v>113</v>
      </c>
      <c r="I128" t="s">
        <v>151</v>
      </c>
      <c r="J128" s="2">
        <v>45473</v>
      </c>
      <c r="K128" s="2">
        <v>45473</v>
      </c>
      <c r="L128" t="s">
        <v>113</v>
      </c>
      <c r="M128" t="s">
        <v>113</v>
      </c>
      <c r="N128" s="3">
        <v>-685438</v>
      </c>
      <c r="O128" t="s">
        <v>116</v>
      </c>
      <c r="P128" t="s">
        <v>200</v>
      </c>
      <c r="Q128" t="s">
        <v>464</v>
      </c>
      <c r="R128" t="s">
        <v>485</v>
      </c>
      <c r="S128" t="s">
        <v>4</v>
      </c>
      <c r="T128" t="s">
        <v>5</v>
      </c>
    </row>
    <row r="129" spans="1:20" ht="14.1" customHeight="1" outlineLevel="3" x14ac:dyDescent="0.2">
      <c r="A129" s="12" t="s">
        <v>113</v>
      </c>
      <c r="B129" t="s">
        <v>4</v>
      </c>
      <c r="C129" t="s">
        <v>482</v>
      </c>
      <c r="D129" t="s">
        <v>113</v>
      </c>
      <c r="E129" s="8" t="s">
        <v>22</v>
      </c>
      <c r="F129" t="s">
        <v>7</v>
      </c>
      <c r="G129" t="s">
        <v>486</v>
      </c>
      <c r="H129" t="s">
        <v>113</v>
      </c>
      <c r="I129" t="s">
        <v>13</v>
      </c>
      <c r="J129" s="2">
        <v>45473</v>
      </c>
      <c r="K129" s="2">
        <v>45473</v>
      </c>
      <c r="L129" t="s">
        <v>113</v>
      </c>
      <c r="M129" t="s">
        <v>113</v>
      </c>
      <c r="N129" s="3">
        <v>17973730</v>
      </c>
      <c r="O129" t="s">
        <v>116</v>
      </c>
      <c r="P129" t="s">
        <v>204</v>
      </c>
      <c r="Q129" t="s">
        <v>464</v>
      </c>
      <c r="R129" t="s">
        <v>487</v>
      </c>
      <c r="S129" t="s">
        <v>156</v>
      </c>
      <c r="T129" t="s">
        <v>157</v>
      </c>
    </row>
    <row r="130" spans="1:20" ht="14.1" customHeight="1" outlineLevel="3" x14ac:dyDescent="0.2">
      <c r="A130" s="12" t="s">
        <v>113</v>
      </c>
      <c r="B130" t="s">
        <v>4</v>
      </c>
      <c r="C130" t="s">
        <v>488</v>
      </c>
      <c r="D130" t="s">
        <v>113</v>
      </c>
      <c r="E130" t="s">
        <v>489</v>
      </c>
      <c r="F130" t="s">
        <v>7</v>
      </c>
      <c r="G130" t="s">
        <v>463</v>
      </c>
      <c r="H130" t="s">
        <v>113</v>
      </c>
      <c r="I130" t="s">
        <v>151</v>
      </c>
      <c r="J130" s="2">
        <v>45473</v>
      </c>
      <c r="K130" s="2">
        <v>45473</v>
      </c>
      <c r="L130" t="s">
        <v>113</v>
      </c>
      <c r="M130" t="s">
        <v>113</v>
      </c>
      <c r="N130" s="3">
        <v>-2510626</v>
      </c>
      <c r="O130" t="s">
        <v>116</v>
      </c>
      <c r="P130" t="s">
        <v>200</v>
      </c>
      <c r="Q130" t="s">
        <v>464</v>
      </c>
      <c r="R130" t="s">
        <v>490</v>
      </c>
      <c r="S130" t="s">
        <v>4</v>
      </c>
      <c r="T130" t="s">
        <v>5</v>
      </c>
    </row>
    <row r="131" spans="1:20" ht="14.1" customHeight="1" outlineLevel="3" x14ac:dyDescent="0.2">
      <c r="A131" s="12" t="s">
        <v>113</v>
      </c>
      <c r="B131" t="s">
        <v>4</v>
      </c>
      <c r="C131" t="s">
        <v>488</v>
      </c>
      <c r="D131" t="s">
        <v>113</v>
      </c>
      <c r="E131" t="s">
        <v>489</v>
      </c>
      <c r="F131" t="s">
        <v>7</v>
      </c>
      <c r="G131" t="s">
        <v>463</v>
      </c>
      <c r="H131" t="s">
        <v>113</v>
      </c>
      <c r="I131" t="s">
        <v>151</v>
      </c>
      <c r="J131" s="2">
        <v>45473</v>
      </c>
      <c r="K131" s="2">
        <v>45473</v>
      </c>
      <c r="L131" t="s">
        <v>113</v>
      </c>
      <c r="M131" t="s">
        <v>113</v>
      </c>
      <c r="N131" s="3">
        <v>-451913</v>
      </c>
      <c r="O131" t="s">
        <v>116</v>
      </c>
      <c r="P131" t="s">
        <v>200</v>
      </c>
      <c r="Q131" t="s">
        <v>464</v>
      </c>
      <c r="R131" t="s">
        <v>491</v>
      </c>
      <c r="S131" t="s">
        <v>4</v>
      </c>
      <c r="T131" t="s">
        <v>5</v>
      </c>
    </row>
    <row r="132" spans="1:20" ht="14.1" customHeight="1" outlineLevel="3" x14ac:dyDescent="0.2">
      <c r="A132" s="12" t="s">
        <v>113</v>
      </c>
      <c r="B132" t="s">
        <v>4</v>
      </c>
      <c r="C132" t="s">
        <v>488</v>
      </c>
      <c r="D132" t="s">
        <v>113</v>
      </c>
      <c r="E132" s="8" t="s">
        <v>23</v>
      </c>
      <c r="F132" t="s">
        <v>7</v>
      </c>
      <c r="G132" t="s">
        <v>492</v>
      </c>
      <c r="H132" t="s">
        <v>113</v>
      </c>
      <c r="I132" t="s">
        <v>13</v>
      </c>
      <c r="J132" s="2">
        <v>45473</v>
      </c>
      <c r="K132" s="2">
        <v>45473</v>
      </c>
      <c r="L132" t="s">
        <v>113</v>
      </c>
      <c r="M132" t="s">
        <v>113</v>
      </c>
      <c r="N132" s="3">
        <v>11850153</v>
      </c>
      <c r="O132" t="s">
        <v>116</v>
      </c>
      <c r="P132" t="s">
        <v>204</v>
      </c>
      <c r="Q132" t="s">
        <v>464</v>
      </c>
      <c r="R132" t="s">
        <v>493</v>
      </c>
      <c r="S132" t="s">
        <v>156</v>
      </c>
      <c r="T132" t="s">
        <v>157</v>
      </c>
    </row>
    <row r="133" spans="1:20" ht="14.1" customHeight="1" outlineLevel="3" x14ac:dyDescent="0.2">
      <c r="A133" s="12" t="s">
        <v>113</v>
      </c>
      <c r="B133" t="s">
        <v>4</v>
      </c>
      <c r="C133" t="s">
        <v>494</v>
      </c>
      <c r="D133" t="s">
        <v>113</v>
      </c>
      <c r="E133" t="s">
        <v>495</v>
      </c>
      <c r="F133" t="s">
        <v>7</v>
      </c>
      <c r="G133" t="s">
        <v>463</v>
      </c>
      <c r="H133" t="s">
        <v>113</v>
      </c>
      <c r="I133" t="s">
        <v>151</v>
      </c>
      <c r="J133" s="2">
        <v>45504</v>
      </c>
      <c r="K133" s="2">
        <v>45504</v>
      </c>
      <c r="L133" t="s">
        <v>113</v>
      </c>
      <c r="M133" t="s">
        <v>113</v>
      </c>
      <c r="N133" s="3">
        <v>-14053091</v>
      </c>
      <c r="O133" t="s">
        <v>116</v>
      </c>
      <c r="P133" t="s">
        <v>200</v>
      </c>
      <c r="Q133" t="s">
        <v>464</v>
      </c>
      <c r="R133" t="s">
        <v>496</v>
      </c>
      <c r="S133" t="s">
        <v>4</v>
      </c>
      <c r="T133" t="s">
        <v>5</v>
      </c>
    </row>
    <row r="134" spans="1:20" ht="14.1" customHeight="1" outlineLevel="3" x14ac:dyDescent="0.2">
      <c r="A134" s="12" t="s">
        <v>113</v>
      </c>
      <c r="B134" t="s">
        <v>4</v>
      </c>
      <c r="C134" t="s">
        <v>494</v>
      </c>
      <c r="D134" t="s">
        <v>113</v>
      </c>
      <c r="E134" t="s">
        <v>495</v>
      </c>
      <c r="F134" t="s">
        <v>7</v>
      </c>
      <c r="G134" t="s">
        <v>463</v>
      </c>
      <c r="H134" t="s">
        <v>113</v>
      </c>
      <c r="I134" t="s">
        <v>151</v>
      </c>
      <c r="J134" s="2">
        <v>45504</v>
      </c>
      <c r="K134" s="2">
        <v>45504</v>
      </c>
      <c r="L134" t="s">
        <v>113</v>
      </c>
      <c r="M134" t="s">
        <v>113</v>
      </c>
      <c r="N134" s="3">
        <v>-2529556</v>
      </c>
      <c r="O134" t="s">
        <v>116</v>
      </c>
      <c r="P134" t="s">
        <v>200</v>
      </c>
      <c r="Q134" t="s">
        <v>464</v>
      </c>
      <c r="R134" t="s">
        <v>497</v>
      </c>
      <c r="S134" t="s">
        <v>4</v>
      </c>
      <c r="T134" t="s">
        <v>5</v>
      </c>
    </row>
    <row r="135" spans="1:20" ht="14.1" customHeight="1" outlineLevel="3" x14ac:dyDescent="0.2">
      <c r="A135" s="12" t="s">
        <v>113</v>
      </c>
      <c r="B135" t="s">
        <v>4</v>
      </c>
      <c r="C135" t="s">
        <v>494</v>
      </c>
      <c r="D135" t="s">
        <v>113</v>
      </c>
      <c r="E135" s="8" t="s">
        <v>24</v>
      </c>
      <c r="F135" t="s">
        <v>7</v>
      </c>
      <c r="G135" t="s">
        <v>498</v>
      </c>
      <c r="H135" t="s">
        <v>113</v>
      </c>
      <c r="I135" t="s">
        <v>13</v>
      </c>
      <c r="J135" s="2">
        <v>45504</v>
      </c>
      <c r="K135" s="2">
        <v>45504</v>
      </c>
      <c r="L135" t="s">
        <v>113</v>
      </c>
      <c r="M135" t="s">
        <v>113</v>
      </c>
      <c r="N135" s="3">
        <v>66330588</v>
      </c>
      <c r="O135" t="s">
        <v>116</v>
      </c>
      <c r="P135" t="s">
        <v>204</v>
      </c>
      <c r="Q135" t="s">
        <v>464</v>
      </c>
      <c r="R135" t="s">
        <v>499</v>
      </c>
      <c r="S135" t="s">
        <v>156</v>
      </c>
      <c r="T135" t="s">
        <v>157</v>
      </c>
    </row>
    <row r="136" spans="1:20" ht="14.1" customHeight="1" outlineLevel="3" x14ac:dyDescent="0.2">
      <c r="A136" s="12" t="s">
        <v>113</v>
      </c>
      <c r="B136" t="s">
        <v>4</v>
      </c>
      <c r="C136" t="s">
        <v>500</v>
      </c>
      <c r="D136" t="s">
        <v>113</v>
      </c>
      <c r="E136" t="s">
        <v>501</v>
      </c>
      <c r="F136" t="s">
        <v>7</v>
      </c>
      <c r="G136" t="s">
        <v>463</v>
      </c>
      <c r="H136" t="s">
        <v>113</v>
      </c>
      <c r="I136" t="s">
        <v>151</v>
      </c>
      <c r="J136" s="2">
        <v>45504</v>
      </c>
      <c r="K136" s="2">
        <v>45504</v>
      </c>
      <c r="L136" t="s">
        <v>113</v>
      </c>
      <c r="M136" t="s">
        <v>113</v>
      </c>
      <c r="N136" s="3">
        <v>-492007</v>
      </c>
      <c r="O136" t="s">
        <v>116</v>
      </c>
      <c r="P136" t="s">
        <v>200</v>
      </c>
      <c r="Q136" t="s">
        <v>464</v>
      </c>
      <c r="R136" t="s">
        <v>502</v>
      </c>
      <c r="S136" t="s">
        <v>4</v>
      </c>
      <c r="T136" t="s">
        <v>5</v>
      </c>
    </row>
    <row r="137" spans="1:20" ht="14.1" customHeight="1" outlineLevel="3" x14ac:dyDescent="0.2">
      <c r="A137" s="12" t="s">
        <v>113</v>
      </c>
      <c r="B137" t="s">
        <v>4</v>
      </c>
      <c r="C137" t="s">
        <v>500</v>
      </c>
      <c r="D137" t="s">
        <v>113</v>
      </c>
      <c r="E137" t="s">
        <v>501</v>
      </c>
      <c r="F137" t="s">
        <v>7</v>
      </c>
      <c r="G137" t="s">
        <v>463</v>
      </c>
      <c r="H137" t="s">
        <v>113</v>
      </c>
      <c r="I137" t="s">
        <v>151</v>
      </c>
      <c r="J137" s="2">
        <v>45504</v>
      </c>
      <c r="K137" s="2">
        <v>45504</v>
      </c>
      <c r="L137" t="s">
        <v>113</v>
      </c>
      <c r="M137" t="s">
        <v>113</v>
      </c>
      <c r="N137" s="3">
        <v>-2733372</v>
      </c>
      <c r="O137" t="s">
        <v>116</v>
      </c>
      <c r="P137" t="s">
        <v>200</v>
      </c>
      <c r="Q137" t="s">
        <v>464</v>
      </c>
      <c r="R137" t="s">
        <v>496</v>
      </c>
      <c r="S137" t="s">
        <v>4</v>
      </c>
      <c r="T137" t="s">
        <v>5</v>
      </c>
    </row>
    <row r="138" spans="1:20" ht="14.1" customHeight="1" outlineLevel="3" x14ac:dyDescent="0.2">
      <c r="A138" s="12" t="s">
        <v>113</v>
      </c>
      <c r="B138" t="s">
        <v>4</v>
      </c>
      <c r="C138" t="s">
        <v>500</v>
      </c>
      <c r="D138" t="s">
        <v>113</v>
      </c>
      <c r="E138" s="8" t="s">
        <v>26</v>
      </c>
      <c r="F138" t="s">
        <v>7</v>
      </c>
      <c r="G138" t="s">
        <v>503</v>
      </c>
      <c r="H138" t="s">
        <v>113</v>
      </c>
      <c r="I138" t="s">
        <v>13</v>
      </c>
      <c r="J138" s="2">
        <v>45504</v>
      </c>
      <c r="K138" s="2">
        <v>45504</v>
      </c>
      <c r="L138" t="s">
        <v>113</v>
      </c>
      <c r="M138" t="s">
        <v>113</v>
      </c>
      <c r="N138" s="3">
        <v>12901514</v>
      </c>
      <c r="O138" t="s">
        <v>116</v>
      </c>
      <c r="P138" t="s">
        <v>204</v>
      </c>
      <c r="Q138" t="s">
        <v>464</v>
      </c>
      <c r="R138" t="s">
        <v>504</v>
      </c>
      <c r="S138" t="s">
        <v>156</v>
      </c>
      <c r="T138" t="s">
        <v>157</v>
      </c>
    </row>
    <row r="139" spans="1:20" ht="14.1" customHeight="1" outlineLevel="3" x14ac:dyDescent="0.2">
      <c r="A139" s="12" t="s">
        <v>113</v>
      </c>
      <c r="B139" t="s">
        <v>4</v>
      </c>
      <c r="C139" t="s">
        <v>505</v>
      </c>
      <c r="D139" t="s">
        <v>113</v>
      </c>
      <c r="E139" t="s">
        <v>506</v>
      </c>
      <c r="F139" t="s">
        <v>7</v>
      </c>
      <c r="G139" t="s">
        <v>463</v>
      </c>
      <c r="H139" t="s">
        <v>113</v>
      </c>
      <c r="I139" t="s">
        <v>151</v>
      </c>
      <c r="J139" s="2">
        <v>45504</v>
      </c>
      <c r="K139" s="2">
        <v>45504</v>
      </c>
      <c r="L139" t="s">
        <v>113</v>
      </c>
      <c r="M139" t="s">
        <v>113</v>
      </c>
      <c r="N139" s="3">
        <v>-294311</v>
      </c>
      <c r="O139" t="s">
        <v>116</v>
      </c>
      <c r="P139" t="s">
        <v>200</v>
      </c>
      <c r="Q139" t="s">
        <v>464</v>
      </c>
      <c r="R139" t="s">
        <v>507</v>
      </c>
      <c r="S139" t="s">
        <v>4</v>
      </c>
      <c r="T139" t="s">
        <v>5</v>
      </c>
    </row>
    <row r="140" spans="1:20" ht="14.1" customHeight="1" outlineLevel="3" x14ac:dyDescent="0.2">
      <c r="A140" s="12" t="s">
        <v>113</v>
      </c>
      <c r="B140" t="s">
        <v>4</v>
      </c>
      <c r="C140" t="s">
        <v>505</v>
      </c>
      <c r="D140" t="s">
        <v>113</v>
      </c>
      <c r="E140" t="s">
        <v>506</v>
      </c>
      <c r="F140" t="s">
        <v>7</v>
      </c>
      <c r="G140" t="s">
        <v>463</v>
      </c>
      <c r="H140" t="s">
        <v>113</v>
      </c>
      <c r="I140" t="s">
        <v>151</v>
      </c>
      <c r="J140" s="2">
        <v>45504</v>
      </c>
      <c r="K140" s="2">
        <v>45504</v>
      </c>
      <c r="L140" t="s">
        <v>113</v>
      </c>
      <c r="M140" t="s">
        <v>113</v>
      </c>
      <c r="N140" s="3">
        <v>-1635060</v>
      </c>
      <c r="O140" t="s">
        <v>116</v>
      </c>
      <c r="P140" t="s">
        <v>200</v>
      </c>
      <c r="Q140" t="s">
        <v>464</v>
      </c>
      <c r="R140" t="s">
        <v>496</v>
      </c>
      <c r="S140" t="s">
        <v>4</v>
      </c>
      <c r="T140" t="s">
        <v>5</v>
      </c>
    </row>
    <row r="141" spans="1:20" ht="14.1" customHeight="1" outlineLevel="3" x14ac:dyDescent="0.2">
      <c r="A141" s="12" t="s">
        <v>113</v>
      </c>
      <c r="B141" t="s">
        <v>4</v>
      </c>
      <c r="C141" t="s">
        <v>505</v>
      </c>
      <c r="D141" t="s">
        <v>113</v>
      </c>
      <c r="E141" s="8" t="s">
        <v>25</v>
      </c>
      <c r="F141" t="s">
        <v>7</v>
      </c>
      <c r="G141" t="s">
        <v>508</v>
      </c>
      <c r="H141" t="s">
        <v>113</v>
      </c>
      <c r="I141" t="s">
        <v>13</v>
      </c>
      <c r="J141" s="2">
        <v>45504</v>
      </c>
      <c r="K141" s="2">
        <v>45504</v>
      </c>
      <c r="L141" t="s">
        <v>113</v>
      </c>
      <c r="M141" t="s">
        <v>113</v>
      </c>
      <c r="N141" s="3">
        <v>7717482</v>
      </c>
      <c r="O141" t="s">
        <v>116</v>
      </c>
      <c r="P141" t="s">
        <v>204</v>
      </c>
      <c r="Q141" t="s">
        <v>464</v>
      </c>
      <c r="R141" t="s">
        <v>509</v>
      </c>
      <c r="S141" t="s">
        <v>156</v>
      </c>
      <c r="T141" t="s">
        <v>157</v>
      </c>
    </row>
    <row r="142" spans="1:20" ht="14.1" customHeight="1" outlineLevel="3" x14ac:dyDescent="0.2">
      <c r="A142" s="12" t="s">
        <v>113</v>
      </c>
      <c r="B142" t="s">
        <v>4</v>
      </c>
      <c r="C142" t="s">
        <v>510</v>
      </c>
      <c r="D142" t="s">
        <v>113</v>
      </c>
      <c r="E142" t="s">
        <v>136</v>
      </c>
      <c r="F142" t="s">
        <v>7</v>
      </c>
      <c r="G142" t="s">
        <v>113</v>
      </c>
      <c r="H142" t="s">
        <v>113</v>
      </c>
      <c r="I142" t="s">
        <v>94</v>
      </c>
      <c r="J142" s="2">
        <v>45293</v>
      </c>
      <c r="K142" s="2">
        <v>45293</v>
      </c>
      <c r="L142" t="s">
        <v>113</v>
      </c>
      <c r="M142" t="s">
        <v>113</v>
      </c>
      <c r="N142" s="3">
        <v>44153629</v>
      </c>
      <c r="O142" t="s">
        <v>116</v>
      </c>
      <c r="P142" t="s">
        <v>113</v>
      </c>
      <c r="Q142" t="s">
        <v>136</v>
      </c>
      <c r="R142" t="s">
        <v>511</v>
      </c>
      <c r="S142" t="s">
        <v>4</v>
      </c>
      <c r="T142" t="s">
        <v>5</v>
      </c>
    </row>
    <row r="143" spans="1:20" ht="14.1" customHeight="1" outlineLevel="3" x14ac:dyDescent="0.2">
      <c r="A143" s="12" t="s">
        <v>113</v>
      </c>
      <c r="B143" t="s">
        <v>4</v>
      </c>
      <c r="C143" t="s">
        <v>510</v>
      </c>
      <c r="D143" t="s">
        <v>113</v>
      </c>
      <c r="E143" t="s">
        <v>136</v>
      </c>
      <c r="F143" t="s">
        <v>7</v>
      </c>
      <c r="G143" t="s">
        <v>113</v>
      </c>
      <c r="H143" t="s">
        <v>113</v>
      </c>
      <c r="I143" t="s">
        <v>94</v>
      </c>
      <c r="J143" s="2">
        <v>45293</v>
      </c>
      <c r="K143" s="2">
        <v>45293</v>
      </c>
      <c r="L143" t="s">
        <v>113</v>
      </c>
      <c r="M143" t="s">
        <v>113</v>
      </c>
      <c r="N143" s="3">
        <v>-124836969</v>
      </c>
      <c r="O143" t="s">
        <v>116</v>
      </c>
      <c r="P143" t="s">
        <v>113</v>
      </c>
      <c r="Q143" t="s">
        <v>136</v>
      </c>
      <c r="R143" t="s">
        <v>511</v>
      </c>
      <c r="S143" t="s">
        <v>4</v>
      </c>
      <c r="T143" t="s">
        <v>5</v>
      </c>
    </row>
    <row r="144" spans="1:20" ht="14.1" customHeight="1" outlineLevel="3" x14ac:dyDescent="0.2">
      <c r="A144" s="12" t="s">
        <v>113</v>
      </c>
      <c r="B144" t="s">
        <v>4</v>
      </c>
      <c r="C144" t="s">
        <v>512</v>
      </c>
      <c r="D144" t="s">
        <v>113</v>
      </c>
      <c r="E144" t="s">
        <v>513</v>
      </c>
      <c r="F144" t="s">
        <v>7</v>
      </c>
      <c r="G144" t="s">
        <v>514</v>
      </c>
      <c r="H144" t="s">
        <v>113</v>
      </c>
      <c r="I144" t="s">
        <v>129</v>
      </c>
      <c r="J144" s="2">
        <v>45160</v>
      </c>
      <c r="K144" s="2">
        <v>45016</v>
      </c>
      <c r="L144" t="s">
        <v>113</v>
      </c>
      <c r="M144" t="s">
        <v>113</v>
      </c>
      <c r="N144" s="3">
        <v>25574390</v>
      </c>
      <c r="O144" t="s">
        <v>116</v>
      </c>
      <c r="P144" t="s">
        <v>113</v>
      </c>
      <c r="Q144" t="s">
        <v>136</v>
      </c>
      <c r="R144" t="s">
        <v>515</v>
      </c>
      <c r="S144" t="s">
        <v>4</v>
      </c>
      <c r="T144" t="s">
        <v>5</v>
      </c>
    </row>
    <row r="145" spans="1:20" ht="14.1" customHeight="1" outlineLevel="3" x14ac:dyDescent="0.2">
      <c r="A145" s="12" t="s">
        <v>113</v>
      </c>
      <c r="B145" t="s">
        <v>4</v>
      </c>
      <c r="C145" t="s">
        <v>516</v>
      </c>
      <c r="D145" t="s">
        <v>113</v>
      </c>
      <c r="E145" t="s">
        <v>517</v>
      </c>
      <c r="F145" t="s">
        <v>7</v>
      </c>
      <c r="G145" t="s">
        <v>514</v>
      </c>
      <c r="H145" t="s">
        <v>113</v>
      </c>
      <c r="I145" t="s">
        <v>129</v>
      </c>
      <c r="J145" s="2">
        <v>45176</v>
      </c>
      <c r="K145" s="2">
        <v>45016</v>
      </c>
      <c r="L145" t="s">
        <v>113</v>
      </c>
      <c r="M145" t="s">
        <v>113</v>
      </c>
      <c r="N145" s="3">
        <v>-90000000</v>
      </c>
      <c r="O145" t="s">
        <v>116</v>
      </c>
      <c r="P145" t="s">
        <v>113</v>
      </c>
      <c r="Q145" t="s">
        <v>136</v>
      </c>
      <c r="R145" t="s">
        <v>518</v>
      </c>
      <c r="S145" t="s">
        <v>145</v>
      </c>
      <c r="T145" t="s">
        <v>146</v>
      </c>
    </row>
    <row r="146" spans="1:20" ht="14.1" customHeight="1" outlineLevel="3" x14ac:dyDescent="0.2">
      <c r="A146" s="12" t="s">
        <v>113</v>
      </c>
      <c r="B146" t="s">
        <v>4</v>
      </c>
      <c r="C146" t="s">
        <v>516</v>
      </c>
      <c r="D146" t="s">
        <v>113</v>
      </c>
      <c r="E146" s="8" t="s">
        <v>45</v>
      </c>
      <c r="F146" t="s">
        <v>7</v>
      </c>
      <c r="G146" t="s">
        <v>519</v>
      </c>
      <c r="H146" t="s">
        <v>113</v>
      </c>
      <c r="I146" t="s">
        <v>13</v>
      </c>
      <c r="J146" s="2">
        <v>45016</v>
      </c>
      <c r="K146" s="2">
        <v>45016</v>
      </c>
      <c r="L146" t="s">
        <v>113</v>
      </c>
      <c r="M146" t="s">
        <v>113</v>
      </c>
      <c r="N146" s="3">
        <v>130802098</v>
      </c>
      <c r="O146" t="s">
        <v>116</v>
      </c>
      <c r="P146" t="s">
        <v>204</v>
      </c>
      <c r="Q146" t="s">
        <v>136</v>
      </c>
      <c r="R146" t="s">
        <v>520</v>
      </c>
      <c r="S146" t="s">
        <v>156</v>
      </c>
      <c r="T146" t="s">
        <v>157</v>
      </c>
    </row>
    <row r="147" spans="1:20" ht="14.1" customHeight="1" outlineLevel="3" x14ac:dyDescent="0.2">
      <c r="A147" s="12" t="s">
        <v>113</v>
      </c>
      <c r="B147" t="s">
        <v>4</v>
      </c>
      <c r="C147" t="s">
        <v>516</v>
      </c>
      <c r="D147" t="s">
        <v>113</v>
      </c>
      <c r="E147" s="8" t="s">
        <v>53</v>
      </c>
      <c r="F147" t="s">
        <v>7</v>
      </c>
      <c r="G147" t="s">
        <v>521</v>
      </c>
      <c r="H147" t="s">
        <v>113</v>
      </c>
      <c r="I147" t="s">
        <v>13</v>
      </c>
      <c r="J147" s="2">
        <v>45016</v>
      </c>
      <c r="K147" s="2">
        <v>45016</v>
      </c>
      <c r="L147" t="s">
        <v>113</v>
      </c>
      <c r="M147" t="s">
        <v>113</v>
      </c>
      <c r="N147" s="3">
        <v>-2216985</v>
      </c>
      <c r="O147" t="s">
        <v>116</v>
      </c>
      <c r="P147" t="s">
        <v>200</v>
      </c>
      <c r="Q147" t="s">
        <v>136</v>
      </c>
      <c r="R147" t="s">
        <v>522</v>
      </c>
      <c r="S147" t="s">
        <v>523</v>
      </c>
      <c r="T147" t="s">
        <v>524</v>
      </c>
    </row>
    <row r="148" spans="1:20" ht="14.1" customHeight="1" outlineLevel="3" x14ac:dyDescent="0.2">
      <c r="A148" s="12" t="s">
        <v>113</v>
      </c>
      <c r="B148" t="s">
        <v>4</v>
      </c>
      <c r="C148" t="s">
        <v>525</v>
      </c>
      <c r="D148" t="s">
        <v>113</v>
      </c>
      <c r="E148" t="s">
        <v>526</v>
      </c>
      <c r="F148" t="s">
        <v>7</v>
      </c>
      <c r="G148" t="s">
        <v>140</v>
      </c>
      <c r="H148" t="s">
        <v>113</v>
      </c>
      <c r="I148" t="s">
        <v>151</v>
      </c>
      <c r="J148" s="2">
        <v>45293</v>
      </c>
      <c r="K148" s="2">
        <v>45230</v>
      </c>
      <c r="L148" t="s">
        <v>113</v>
      </c>
      <c r="M148" t="s">
        <v>113</v>
      </c>
      <c r="N148" s="3">
        <v>-150000000</v>
      </c>
      <c r="O148" t="s">
        <v>116</v>
      </c>
      <c r="P148" t="s">
        <v>113</v>
      </c>
      <c r="Q148" t="s">
        <v>136</v>
      </c>
      <c r="R148" t="s">
        <v>527</v>
      </c>
      <c r="S148" t="s">
        <v>528</v>
      </c>
      <c r="T148" t="s">
        <v>529</v>
      </c>
    </row>
    <row r="149" spans="1:20" ht="14.1" customHeight="1" outlineLevel="3" x14ac:dyDescent="0.2">
      <c r="A149" s="12" t="s">
        <v>113</v>
      </c>
      <c r="B149" t="s">
        <v>4</v>
      </c>
      <c r="C149" t="s">
        <v>530</v>
      </c>
      <c r="D149" t="s">
        <v>113</v>
      </c>
      <c r="E149" s="8" t="s">
        <v>48</v>
      </c>
      <c r="F149" t="s">
        <v>7</v>
      </c>
      <c r="G149" t="s">
        <v>531</v>
      </c>
      <c r="H149" t="s">
        <v>113</v>
      </c>
      <c r="I149" t="s">
        <v>13</v>
      </c>
      <c r="J149" s="2">
        <v>45169</v>
      </c>
      <c r="K149" s="2">
        <v>45169</v>
      </c>
      <c r="L149" t="s">
        <v>113</v>
      </c>
      <c r="M149" t="s">
        <v>113</v>
      </c>
      <c r="N149" s="3">
        <v>9381947</v>
      </c>
      <c r="O149" t="s">
        <v>116</v>
      </c>
      <c r="P149" t="s">
        <v>154</v>
      </c>
      <c r="Q149" t="s">
        <v>136</v>
      </c>
      <c r="R149" t="s">
        <v>532</v>
      </c>
      <c r="S149" t="s">
        <v>156</v>
      </c>
      <c r="T149" t="s">
        <v>157</v>
      </c>
    </row>
    <row r="150" spans="1:20" ht="14.1" customHeight="1" outlineLevel="3" x14ac:dyDescent="0.2">
      <c r="A150" s="12" t="s">
        <v>113</v>
      </c>
      <c r="B150" t="s">
        <v>4</v>
      </c>
      <c r="C150" t="s">
        <v>533</v>
      </c>
      <c r="D150" t="s">
        <v>113</v>
      </c>
      <c r="E150" s="8" t="s">
        <v>46</v>
      </c>
      <c r="F150" t="s">
        <v>7</v>
      </c>
      <c r="G150" t="s">
        <v>534</v>
      </c>
      <c r="H150" t="s">
        <v>113</v>
      </c>
      <c r="I150" t="s">
        <v>13</v>
      </c>
      <c r="J150" s="2">
        <v>45169</v>
      </c>
      <c r="K150" s="2">
        <v>45169</v>
      </c>
      <c r="L150" t="s">
        <v>113</v>
      </c>
      <c r="M150" t="s">
        <v>113</v>
      </c>
      <c r="N150" s="3">
        <v>10432536</v>
      </c>
      <c r="O150" t="s">
        <v>116</v>
      </c>
      <c r="P150" t="s">
        <v>154</v>
      </c>
      <c r="Q150" t="s">
        <v>136</v>
      </c>
      <c r="R150" t="s">
        <v>535</v>
      </c>
      <c r="S150" t="s">
        <v>156</v>
      </c>
      <c r="T150" t="s">
        <v>157</v>
      </c>
    </row>
    <row r="151" spans="1:20" ht="14.1" customHeight="1" outlineLevel="3" x14ac:dyDescent="0.2">
      <c r="A151" s="12" t="s">
        <v>113</v>
      </c>
      <c r="B151" t="s">
        <v>4</v>
      </c>
      <c r="C151" t="s">
        <v>536</v>
      </c>
      <c r="D151" t="s">
        <v>113</v>
      </c>
      <c r="E151" s="8" t="s">
        <v>47</v>
      </c>
      <c r="F151" t="s">
        <v>7</v>
      </c>
      <c r="G151" t="s">
        <v>537</v>
      </c>
      <c r="H151" t="s">
        <v>113</v>
      </c>
      <c r="I151" t="s">
        <v>13</v>
      </c>
      <c r="J151" s="2">
        <v>45169</v>
      </c>
      <c r="K151" s="2">
        <v>45169</v>
      </c>
      <c r="L151" t="s">
        <v>113</v>
      </c>
      <c r="M151" t="s">
        <v>113</v>
      </c>
      <c r="N151" s="3">
        <v>8375943</v>
      </c>
      <c r="O151" t="s">
        <v>116</v>
      </c>
      <c r="P151" t="s">
        <v>154</v>
      </c>
      <c r="Q151" t="s">
        <v>136</v>
      </c>
      <c r="R151" t="s">
        <v>538</v>
      </c>
      <c r="S151" t="s">
        <v>156</v>
      </c>
      <c r="T151" t="s">
        <v>157</v>
      </c>
    </row>
    <row r="152" spans="1:20" ht="14.1" customHeight="1" outlineLevel="3" x14ac:dyDescent="0.2">
      <c r="A152" s="12" t="s">
        <v>113</v>
      </c>
      <c r="B152" t="s">
        <v>4</v>
      </c>
      <c r="C152" t="s">
        <v>135</v>
      </c>
      <c r="D152" t="s">
        <v>113</v>
      </c>
      <c r="E152" t="s">
        <v>539</v>
      </c>
      <c r="F152" t="s">
        <v>7</v>
      </c>
      <c r="G152" t="s">
        <v>540</v>
      </c>
      <c r="H152" t="s">
        <v>113</v>
      </c>
      <c r="I152" t="s">
        <v>151</v>
      </c>
      <c r="J152" s="2">
        <v>45230</v>
      </c>
      <c r="K152" s="2">
        <v>45230</v>
      </c>
      <c r="L152" t="s">
        <v>113</v>
      </c>
      <c r="M152" t="s">
        <v>113</v>
      </c>
      <c r="N152" s="3">
        <v>-22752034</v>
      </c>
      <c r="O152" t="s">
        <v>116</v>
      </c>
      <c r="P152" t="s">
        <v>113</v>
      </c>
      <c r="Q152" t="s">
        <v>136</v>
      </c>
      <c r="R152" t="s">
        <v>541</v>
      </c>
      <c r="S152" t="s">
        <v>4</v>
      </c>
      <c r="T152" t="s">
        <v>5</v>
      </c>
    </row>
    <row r="153" spans="1:20" ht="14.1" customHeight="1" outlineLevel="3" x14ac:dyDescent="0.2">
      <c r="A153" s="12" t="s">
        <v>113</v>
      </c>
      <c r="B153" t="s">
        <v>4</v>
      </c>
      <c r="C153" t="s">
        <v>135</v>
      </c>
      <c r="D153" t="s">
        <v>113</v>
      </c>
      <c r="E153" t="s">
        <v>539</v>
      </c>
      <c r="F153" t="s">
        <v>7</v>
      </c>
      <c r="G153" t="s">
        <v>540</v>
      </c>
      <c r="H153" t="s">
        <v>113</v>
      </c>
      <c r="I153" t="s">
        <v>151</v>
      </c>
      <c r="J153" s="2">
        <v>45230</v>
      </c>
      <c r="K153" s="2">
        <v>45230</v>
      </c>
      <c r="L153" t="s">
        <v>113</v>
      </c>
      <c r="M153" t="s">
        <v>113</v>
      </c>
      <c r="N153" s="3">
        <v>-44759000</v>
      </c>
      <c r="O153" t="s">
        <v>116</v>
      </c>
      <c r="P153" t="s">
        <v>113</v>
      </c>
      <c r="Q153" t="s">
        <v>136</v>
      </c>
      <c r="R153" t="s">
        <v>542</v>
      </c>
      <c r="S153" t="s">
        <v>4</v>
      </c>
      <c r="T153" t="s">
        <v>5</v>
      </c>
    </row>
    <row r="154" spans="1:20" ht="14.1" customHeight="1" outlineLevel="3" x14ac:dyDescent="0.2">
      <c r="A154" s="12" t="s">
        <v>113</v>
      </c>
      <c r="B154" t="s">
        <v>4</v>
      </c>
      <c r="C154" t="s">
        <v>135</v>
      </c>
      <c r="D154" t="s">
        <v>113</v>
      </c>
      <c r="E154" t="s">
        <v>543</v>
      </c>
      <c r="F154" t="s">
        <v>7</v>
      </c>
      <c r="G154" t="s">
        <v>140</v>
      </c>
      <c r="H154" t="s">
        <v>113</v>
      </c>
      <c r="I154" t="s">
        <v>129</v>
      </c>
      <c r="J154" s="2">
        <v>45290</v>
      </c>
      <c r="K154" s="2">
        <v>45230</v>
      </c>
      <c r="L154" t="s">
        <v>113</v>
      </c>
      <c r="M154" t="s">
        <v>113</v>
      </c>
      <c r="N154" s="3">
        <v>-100000000</v>
      </c>
      <c r="O154" t="s">
        <v>116</v>
      </c>
      <c r="P154" t="s">
        <v>113</v>
      </c>
      <c r="Q154" t="s">
        <v>136</v>
      </c>
      <c r="R154" t="s">
        <v>544</v>
      </c>
      <c r="S154" t="s">
        <v>131</v>
      </c>
      <c r="T154" t="s">
        <v>132</v>
      </c>
    </row>
    <row r="155" spans="1:20" ht="14.1" customHeight="1" outlineLevel="3" x14ac:dyDescent="0.2">
      <c r="A155" s="12" t="s">
        <v>113</v>
      </c>
      <c r="B155" t="s">
        <v>4</v>
      </c>
      <c r="C155" t="s">
        <v>135</v>
      </c>
      <c r="D155" t="s">
        <v>113</v>
      </c>
      <c r="E155" t="s">
        <v>545</v>
      </c>
      <c r="F155" t="s">
        <v>7</v>
      </c>
      <c r="G155" t="s">
        <v>140</v>
      </c>
      <c r="H155" t="s">
        <v>113</v>
      </c>
      <c r="I155" t="s">
        <v>129</v>
      </c>
      <c r="J155" s="2">
        <v>45293</v>
      </c>
      <c r="K155" s="2">
        <v>45230</v>
      </c>
      <c r="L155" t="s">
        <v>113</v>
      </c>
      <c r="M155" t="s">
        <v>113</v>
      </c>
      <c r="N155" s="3">
        <v>-200000000</v>
      </c>
      <c r="O155" t="s">
        <v>116</v>
      </c>
      <c r="P155" t="s">
        <v>113</v>
      </c>
      <c r="Q155" t="s">
        <v>136</v>
      </c>
      <c r="R155" t="s">
        <v>546</v>
      </c>
      <c r="S155" t="s">
        <v>547</v>
      </c>
      <c r="T155" t="s">
        <v>548</v>
      </c>
    </row>
    <row r="156" spans="1:20" ht="14.1" customHeight="1" outlineLevel="3" x14ac:dyDescent="0.2">
      <c r="A156" s="12" t="s">
        <v>113</v>
      </c>
      <c r="B156" t="s">
        <v>4</v>
      </c>
      <c r="C156" t="s">
        <v>135</v>
      </c>
      <c r="D156" t="s">
        <v>113</v>
      </c>
      <c r="E156" s="8" t="s">
        <v>49</v>
      </c>
      <c r="F156" t="s">
        <v>7</v>
      </c>
      <c r="G156" t="s">
        <v>549</v>
      </c>
      <c r="H156" t="s">
        <v>113</v>
      </c>
      <c r="I156" t="s">
        <v>13</v>
      </c>
      <c r="J156" s="2">
        <v>45230</v>
      </c>
      <c r="K156" s="2">
        <v>45230</v>
      </c>
      <c r="L156" t="s">
        <v>113</v>
      </c>
      <c r="M156" t="s">
        <v>113</v>
      </c>
      <c r="N156" s="3">
        <v>505844445</v>
      </c>
      <c r="O156" t="s">
        <v>116</v>
      </c>
      <c r="P156" t="s">
        <v>154</v>
      </c>
      <c r="Q156" t="s">
        <v>136</v>
      </c>
      <c r="R156" t="s">
        <v>550</v>
      </c>
      <c r="S156" t="s">
        <v>156</v>
      </c>
      <c r="T156" t="s">
        <v>157</v>
      </c>
    </row>
    <row r="157" spans="1:20" ht="14.1" customHeight="1" outlineLevel="3" x14ac:dyDescent="0.2">
      <c r="A157" s="12" t="s">
        <v>113</v>
      </c>
      <c r="B157" t="s">
        <v>4</v>
      </c>
      <c r="C157" t="s">
        <v>551</v>
      </c>
      <c r="D157" t="s">
        <v>113</v>
      </c>
      <c r="E157" t="s">
        <v>552</v>
      </c>
      <c r="F157" t="s">
        <v>7</v>
      </c>
      <c r="G157" t="s">
        <v>553</v>
      </c>
      <c r="H157" t="s">
        <v>113</v>
      </c>
      <c r="I157" t="s">
        <v>151</v>
      </c>
      <c r="J157" s="2">
        <v>45568</v>
      </c>
      <c r="K157" s="2">
        <v>45568</v>
      </c>
      <c r="L157" t="s">
        <v>113</v>
      </c>
      <c r="M157" t="s">
        <v>113</v>
      </c>
      <c r="N157" s="3">
        <v>-5682242</v>
      </c>
      <c r="O157" t="s">
        <v>116</v>
      </c>
      <c r="P157" t="s">
        <v>200</v>
      </c>
      <c r="Q157" t="s">
        <v>554</v>
      </c>
      <c r="R157" t="s">
        <v>555</v>
      </c>
      <c r="S157" t="s">
        <v>4</v>
      </c>
      <c r="T157" t="s">
        <v>5</v>
      </c>
    </row>
    <row r="158" spans="1:20" ht="14.1" customHeight="1" outlineLevel="3" x14ac:dyDescent="0.2">
      <c r="A158" s="12" t="s">
        <v>113</v>
      </c>
      <c r="B158" t="s">
        <v>4</v>
      </c>
      <c r="C158" t="s">
        <v>551</v>
      </c>
      <c r="D158" t="s">
        <v>113</v>
      </c>
      <c r="E158" t="s">
        <v>552</v>
      </c>
      <c r="F158" t="s">
        <v>7</v>
      </c>
      <c r="G158" t="s">
        <v>553</v>
      </c>
      <c r="H158" t="s">
        <v>113</v>
      </c>
      <c r="I158" t="s">
        <v>151</v>
      </c>
      <c r="J158" s="2">
        <v>45568</v>
      </c>
      <c r="K158" s="2">
        <v>45568</v>
      </c>
      <c r="L158" t="s">
        <v>113</v>
      </c>
      <c r="M158" t="s">
        <v>113</v>
      </c>
      <c r="N158" s="3">
        <v>-31568015</v>
      </c>
      <c r="O158" t="s">
        <v>116</v>
      </c>
      <c r="P158" t="s">
        <v>200</v>
      </c>
      <c r="Q158" t="s">
        <v>554</v>
      </c>
      <c r="R158" t="s">
        <v>556</v>
      </c>
      <c r="S158" t="s">
        <v>4</v>
      </c>
      <c r="T158" t="s">
        <v>5</v>
      </c>
    </row>
    <row r="159" spans="1:20" ht="14.1" customHeight="1" outlineLevel="3" x14ac:dyDescent="0.2">
      <c r="A159" s="12" t="s">
        <v>113</v>
      </c>
      <c r="B159" t="s">
        <v>4</v>
      </c>
      <c r="C159" t="s">
        <v>551</v>
      </c>
      <c r="D159" t="s">
        <v>113</v>
      </c>
      <c r="E159" t="s">
        <v>554</v>
      </c>
      <c r="F159" t="s">
        <v>7</v>
      </c>
      <c r="G159" t="s">
        <v>113</v>
      </c>
      <c r="H159" t="s">
        <v>113</v>
      </c>
      <c r="I159" t="s">
        <v>94</v>
      </c>
      <c r="J159" s="2">
        <v>45649</v>
      </c>
      <c r="K159" s="2">
        <v>45649</v>
      </c>
      <c r="L159" t="s">
        <v>113</v>
      </c>
      <c r="M159" t="s">
        <v>113</v>
      </c>
      <c r="N159" s="3">
        <v>-28750773</v>
      </c>
      <c r="O159" t="s">
        <v>116</v>
      </c>
      <c r="P159" t="s">
        <v>113</v>
      </c>
      <c r="Q159" t="s">
        <v>554</v>
      </c>
      <c r="R159" t="s">
        <v>557</v>
      </c>
      <c r="S159" t="s">
        <v>4</v>
      </c>
      <c r="T159" t="s">
        <v>5</v>
      </c>
    </row>
    <row r="160" spans="1:20" ht="14.1" customHeight="1" outlineLevel="3" x14ac:dyDescent="0.2">
      <c r="A160" s="12" t="s">
        <v>113</v>
      </c>
      <c r="B160" t="s">
        <v>4</v>
      </c>
      <c r="C160" t="s">
        <v>551</v>
      </c>
      <c r="D160" t="s">
        <v>113</v>
      </c>
      <c r="E160" t="s">
        <v>558</v>
      </c>
      <c r="F160" t="s">
        <v>7</v>
      </c>
      <c r="G160" t="s">
        <v>128</v>
      </c>
      <c r="H160" t="s">
        <v>113</v>
      </c>
      <c r="I160" t="s">
        <v>129</v>
      </c>
      <c r="J160" s="2">
        <v>45574</v>
      </c>
      <c r="K160" s="2">
        <v>45568</v>
      </c>
      <c r="L160" t="s">
        <v>113</v>
      </c>
      <c r="M160" t="s">
        <v>113</v>
      </c>
      <c r="N160" s="3">
        <v>-30000000</v>
      </c>
      <c r="O160" t="s">
        <v>116</v>
      </c>
      <c r="P160" t="s">
        <v>113</v>
      </c>
      <c r="Q160" t="s">
        <v>554</v>
      </c>
      <c r="R160" t="s">
        <v>559</v>
      </c>
      <c r="S160" t="s">
        <v>547</v>
      </c>
      <c r="T160" t="s">
        <v>548</v>
      </c>
    </row>
    <row r="161" spans="1:20" ht="14.1" customHeight="1" outlineLevel="3" x14ac:dyDescent="0.2">
      <c r="A161" s="12" t="s">
        <v>113</v>
      </c>
      <c r="B161" t="s">
        <v>4</v>
      </c>
      <c r="C161" t="s">
        <v>551</v>
      </c>
      <c r="D161" t="s">
        <v>113</v>
      </c>
      <c r="E161" t="s">
        <v>560</v>
      </c>
      <c r="F161" t="s">
        <v>7</v>
      </c>
      <c r="G161" t="s">
        <v>128</v>
      </c>
      <c r="H161" t="s">
        <v>113</v>
      </c>
      <c r="I161" t="s">
        <v>129</v>
      </c>
      <c r="J161" s="2">
        <v>45649</v>
      </c>
      <c r="K161" s="2">
        <v>45568</v>
      </c>
      <c r="L161" t="s">
        <v>113</v>
      </c>
      <c r="M161" t="s">
        <v>113</v>
      </c>
      <c r="N161" s="3">
        <v>-53000000</v>
      </c>
      <c r="O161" t="s">
        <v>116</v>
      </c>
      <c r="P161" t="s">
        <v>113</v>
      </c>
      <c r="Q161" t="s">
        <v>554</v>
      </c>
      <c r="R161" t="s">
        <v>561</v>
      </c>
      <c r="S161" t="s">
        <v>131</v>
      </c>
      <c r="T161" t="s">
        <v>132</v>
      </c>
    </row>
    <row r="162" spans="1:20" ht="14.1" customHeight="1" outlineLevel="3" x14ac:dyDescent="0.2">
      <c r="A162" s="12" t="s">
        <v>113</v>
      </c>
      <c r="B162" t="s">
        <v>4</v>
      </c>
      <c r="C162" t="s">
        <v>551</v>
      </c>
      <c r="D162" t="s">
        <v>113</v>
      </c>
      <c r="E162" s="8" t="s">
        <v>27</v>
      </c>
      <c r="F162" t="s">
        <v>7</v>
      </c>
      <c r="G162" t="s">
        <v>562</v>
      </c>
      <c r="H162" t="s">
        <v>113</v>
      </c>
      <c r="I162" t="s">
        <v>13</v>
      </c>
      <c r="J162" s="2">
        <v>45568</v>
      </c>
      <c r="K162" s="2">
        <v>45568</v>
      </c>
      <c r="L162" t="s">
        <v>113</v>
      </c>
      <c r="M162" t="s">
        <v>113</v>
      </c>
      <c r="N162" s="3">
        <v>149001030</v>
      </c>
      <c r="O162" t="s">
        <v>116</v>
      </c>
      <c r="P162" t="s">
        <v>204</v>
      </c>
      <c r="Q162" t="s">
        <v>554</v>
      </c>
      <c r="R162" t="s">
        <v>563</v>
      </c>
      <c r="S162" t="s">
        <v>156</v>
      </c>
      <c r="T162" t="s">
        <v>157</v>
      </c>
    </row>
    <row r="163" spans="1:20" ht="14.1" customHeight="1" outlineLevel="3" x14ac:dyDescent="0.2">
      <c r="A163" s="12" t="s">
        <v>113</v>
      </c>
      <c r="B163" t="s">
        <v>4</v>
      </c>
      <c r="C163" t="s">
        <v>551</v>
      </c>
      <c r="D163" t="s">
        <v>113</v>
      </c>
      <c r="E163" t="s">
        <v>554</v>
      </c>
      <c r="F163" t="s">
        <v>7</v>
      </c>
      <c r="G163" t="s">
        <v>113</v>
      </c>
      <c r="H163" t="s">
        <v>113</v>
      </c>
      <c r="I163" t="s">
        <v>94</v>
      </c>
      <c r="J163" s="2">
        <v>45649</v>
      </c>
      <c r="K163" s="2">
        <v>45649</v>
      </c>
      <c r="L163" t="s">
        <v>113</v>
      </c>
      <c r="M163" t="s">
        <v>113</v>
      </c>
      <c r="N163" s="3">
        <v>28750773</v>
      </c>
      <c r="O163" t="s">
        <v>116</v>
      </c>
      <c r="P163" t="s">
        <v>113</v>
      </c>
      <c r="Q163" t="s">
        <v>564</v>
      </c>
      <c r="R163" t="s">
        <v>557</v>
      </c>
      <c r="S163" t="s">
        <v>4</v>
      </c>
      <c r="T163" t="s">
        <v>5</v>
      </c>
    </row>
    <row r="164" spans="1:20" ht="14.1" customHeight="1" outlineLevel="3" x14ac:dyDescent="0.2">
      <c r="A164" s="12" t="s">
        <v>113</v>
      </c>
      <c r="B164" t="s">
        <v>4</v>
      </c>
      <c r="C164" t="s">
        <v>551</v>
      </c>
      <c r="D164" t="s">
        <v>113</v>
      </c>
      <c r="E164" t="s">
        <v>565</v>
      </c>
      <c r="F164" t="s">
        <v>7</v>
      </c>
      <c r="G164" t="s">
        <v>128</v>
      </c>
      <c r="H164" t="s">
        <v>113</v>
      </c>
      <c r="I164" t="s">
        <v>129</v>
      </c>
      <c r="J164" s="2">
        <v>45650</v>
      </c>
      <c r="K164" s="2">
        <v>45649</v>
      </c>
      <c r="L164" t="s">
        <v>113</v>
      </c>
      <c r="M164" t="s">
        <v>113</v>
      </c>
      <c r="N164" s="3">
        <v>-24500000</v>
      </c>
      <c r="O164" t="s">
        <v>116</v>
      </c>
      <c r="P164" t="s">
        <v>113</v>
      </c>
      <c r="Q164" t="s">
        <v>564</v>
      </c>
      <c r="R164" t="s">
        <v>566</v>
      </c>
      <c r="S164" t="s">
        <v>131</v>
      </c>
      <c r="T164" t="s">
        <v>132</v>
      </c>
    </row>
    <row r="165" spans="1:20" ht="14.1" customHeight="1" outlineLevel="3" x14ac:dyDescent="0.2">
      <c r="A165" s="12" t="s">
        <v>113</v>
      </c>
      <c r="B165" t="s">
        <v>4</v>
      </c>
      <c r="C165" t="s">
        <v>567</v>
      </c>
      <c r="D165" t="s">
        <v>113</v>
      </c>
      <c r="E165" t="s">
        <v>568</v>
      </c>
      <c r="F165" t="s">
        <v>7</v>
      </c>
      <c r="G165" t="s">
        <v>553</v>
      </c>
      <c r="H165" t="s">
        <v>113</v>
      </c>
      <c r="I165" t="s">
        <v>151</v>
      </c>
      <c r="J165" s="2">
        <v>45568</v>
      </c>
      <c r="K165" s="2">
        <v>45568</v>
      </c>
      <c r="L165" t="s">
        <v>113</v>
      </c>
      <c r="M165" t="s">
        <v>113</v>
      </c>
      <c r="N165" s="3">
        <v>-941344</v>
      </c>
      <c r="O165" t="s">
        <v>116</v>
      </c>
      <c r="P165" t="s">
        <v>200</v>
      </c>
      <c r="Q165" t="s">
        <v>564</v>
      </c>
      <c r="R165" t="s">
        <v>569</v>
      </c>
      <c r="S165" t="s">
        <v>4</v>
      </c>
      <c r="T165" t="s">
        <v>5</v>
      </c>
    </row>
    <row r="166" spans="1:20" ht="14.1" customHeight="1" outlineLevel="3" x14ac:dyDescent="0.2">
      <c r="A166" s="12" t="s">
        <v>113</v>
      </c>
      <c r="B166" t="s">
        <v>4</v>
      </c>
      <c r="C166" t="s">
        <v>567</v>
      </c>
      <c r="D166" t="s">
        <v>113</v>
      </c>
      <c r="E166" t="s">
        <v>568</v>
      </c>
      <c r="F166" t="s">
        <v>7</v>
      </c>
      <c r="G166" t="s">
        <v>553</v>
      </c>
      <c r="H166" t="s">
        <v>113</v>
      </c>
      <c r="I166" t="s">
        <v>151</v>
      </c>
      <c r="J166" s="2">
        <v>45568</v>
      </c>
      <c r="K166" s="2">
        <v>45568</v>
      </c>
      <c r="L166" t="s">
        <v>113</v>
      </c>
      <c r="M166" t="s">
        <v>113</v>
      </c>
      <c r="N166" s="3">
        <v>-5229692</v>
      </c>
      <c r="O166" t="s">
        <v>116</v>
      </c>
      <c r="P166" t="s">
        <v>200</v>
      </c>
      <c r="Q166" t="s">
        <v>564</v>
      </c>
      <c r="R166" t="s">
        <v>570</v>
      </c>
      <c r="S166" t="s">
        <v>4</v>
      </c>
      <c r="T166" t="s">
        <v>5</v>
      </c>
    </row>
    <row r="167" spans="1:20" ht="14.1" customHeight="1" outlineLevel="3" x14ac:dyDescent="0.2">
      <c r="A167" s="12" t="s">
        <v>113</v>
      </c>
      <c r="B167" t="s">
        <v>4</v>
      </c>
      <c r="C167" t="s">
        <v>567</v>
      </c>
      <c r="D167" t="s">
        <v>113</v>
      </c>
      <c r="E167" t="s">
        <v>564</v>
      </c>
      <c r="F167" t="s">
        <v>7</v>
      </c>
      <c r="G167" t="s">
        <v>113</v>
      </c>
      <c r="H167" t="s">
        <v>113</v>
      </c>
      <c r="I167" t="s">
        <v>94</v>
      </c>
      <c r="J167" s="2">
        <v>45660</v>
      </c>
      <c r="K167" s="2">
        <v>45660</v>
      </c>
      <c r="L167" t="s">
        <v>113</v>
      </c>
      <c r="M167" t="s">
        <v>113</v>
      </c>
      <c r="N167" s="3">
        <v>-12763882</v>
      </c>
      <c r="O167" t="s">
        <v>116</v>
      </c>
      <c r="P167" t="s">
        <v>113</v>
      </c>
      <c r="Q167" t="s">
        <v>564</v>
      </c>
      <c r="R167" t="s">
        <v>571</v>
      </c>
      <c r="S167" t="s">
        <v>4</v>
      </c>
      <c r="T167" t="s">
        <v>5</v>
      </c>
    </row>
    <row r="168" spans="1:20" ht="14.1" customHeight="1" outlineLevel="3" x14ac:dyDescent="0.2">
      <c r="A168" s="12" t="s">
        <v>113</v>
      </c>
      <c r="B168" t="s">
        <v>4</v>
      </c>
      <c r="C168" t="s">
        <v>567</v>
      </c>
      <c r="D168" t="s">
        <v>113</v>
      </c>
      <c r="E168" t="s">
        <v>572</v>
      </c>
      <c r="F168" t="s">
        <v>7</v>
      </c>
      <c r="G168" t="s">
        <v>128</v>
      </c>
      <c r="H168" t="s">
        <v>113</v>
      </c>
      <c r="I168" t="s">
        <v>129</v>
      </c>
      <c r="J168" s="2">
        <v>45660</v>
      </c>
      <c r="K168" s="2">
        <v>45568</v>
      </c>
      <c r="L168" t="s">
        <v>113</v>
      </c>
      <c r="M168" t="s">
        <v>113</v>
      </c>
      <c r="N168" s="3">
        <v>-10000000</v>
      </c>
      <c r="O168" t="s">
        <v>116</v>
      </c>
      <c r="P168" t="s">
        <v>113</v>
      </c>
      <c r="Q168" t="s">
        <v>564</v>
      </c>
      <c r="R168" t="s">
        <v>573</v>
      </c>
      <c r="S168" t="s">
        <v>131</v>
      </c>
      <c r="T168" t="s">
        <v>132</v>
      </c>
    </row>
    <row r="169" spans="1:20" ht="14.1" customHeight="1" outlineLevel="3" x14ac:dyDescent="0.2">
      <c r="A169" s="12" t="s">
        <v>113</v>
      </c>
      <c r="B169" t="s">
        <v>4</v>
      </c>
      <c r="C169" t="s">
        <v>567</v>
      </c>
      <c r="D169" t="s">
        <v>113</v>
      </c>
      <c r="E169" s="8" t="s">
        <v>28</v>
      </c>
      <c r="F169" t="s">
        <v>7</v>
      </c>
      <c r="G169" t="s">
        <v>574</v>
      </c>
      <c r="H169" t="s">
        <v>113</v>
      </c>
      <c r="I169" t="s">
        <v>13</v>
      </c>
      <c r="J169" s="2">
        <v>45568</v>
      </c>
      <c r="K169" s="2">
        <v>45568</v>
      </c>
      <c r="L169" t="s">
        <v>113</v>
      </c>
      <c r="M169" t="s">
        <v>113</v>
      </c>
      <c r="N169" s="3">
        <v>24684145</v>
      </c>
      <c r="O169" t="s">
        <v>116</v>
      </c>
      <c r="P169" t="s">
        <v>204</v>
      </c>
      <c r="Q169" t="s">
        <v>564</v>
      </c>
      <c r="R169" t="s">
        <v>575</v>
      </c>
      <c r="S169" t="s">
        <v>156</v>
      </c>
      <c r="T169" t="s">
        <v>157</v>
      </c>
    </row>
    <row r="170" spans="1:20" ht="14.1" customHeight="1" outlineLevel="3" x14ac:dyDescent="0.2">
      <c r="A170" s="12" t="s">
        <v>113</v>
      </c>
      <c r="B170" t="s">
        <v>4</v>
      </c>
      <c r="C170" t="s">
        <v>576</v>
      </c>
      <c r="D170" t="s">
        <v>113</v>
      </c>
      <c r="E170" t="s">
        <v>577</v>
      </c>
      <c r="F170" t="s">
        <v>7</v>
      </c>
      <c r="G170" t="s">
        <v>553</v>
      </c>
      <c r="H170" t="s">
        <v>113</v>
      </c>
      <c r="I170" t="s">
        <v>151</v>
      </c>
      <c r="J170" s="2">
        <v>45568</v>
      </c>
      <c r="K170" s="2">
        <v>45568</v>
      </c>
      <c r="L170" t="s">
        <v>113</v>
      </c>
      <c r="M170" t="s">
        <v>113</v>
      </c>
      <c r="N170" s="3">
        <v>-1579297</v>
      </c>
      <c r="O170" t="s">
        <v>116</v>
      </c>
      <c r="P170" t="s">
        <v>200</v>
      </c>
      <c r="Q170" t="s">
        <v>578</v>
      </c>
      <c r="R170" t="s">
        <v>579</v>
      </c>
      <c r="S170" t="s">
        <v>4</v>
      </c>
      <c r="T170" t="s">
        <v>5</v>
      </c>
    </row>
    <row r="171" spans="1:20" ht="14.1" customHeight="1" outlineLevel="3" x14ac:dyDescent="0.2">
      <c r="A171" s="12" t="s">
        <v>113</v>
      </c>
      <c r="B171" t="s">
        <v>4</v>
      </c>
      <c r="C171" t="s">
        <v>576</v>
      </c>
      <c r="D171" t="s">
        <v>113</v>
      </c>
      <c r="E171" t="s">
        <v>577</v>
      </c>
      <c r="F171" t="s">
        <v>7</v>
      </c>
      <c r="G171" t="s">
        <v>553</v>
      </c>
      <c r="H171" t="s">
        <v>113</v>
      </c>
      <c r="I171" t="s">
        <v>151</v>
      </c>
      <c r="J171" s="2">
        <v>45568</v>
      </c>
      <c r="K171" s="2">
        <v>45568</v>
      </c>
      <c r="L171" t="s">
        <v>113</v>
      </c>
      <c r="M171" t="s">
        <v>113</v>
      </c>
      <c r="N171" s="3">
        <v>-8773872</v>
      </c>
      <c r="O171" t="s">
        <v>116</v>
      </c>
      <c r="P171" t="s">
        <v>200</v>
      </c>
      <c r="Q171" t="s">
        <v>578</v>
      </c>
      <c r="R171" t="s">
        <v>580</v>
      </c>
      <c r="S171" t="s">
        <v>4</v>
      </c>
      <c r="T171" t="s">
        <v>5</v>
      </c>
    </row>
    <row r="172" spans="1:20" ht="14.1" customHeight="1" outlineLevel="3" x14ac:dyDescent="0.2">
      <c r="A172" s="12" t="s">
        <v>113</v>
      </c>
      <c r="B172" t="s">
        <v>4</v>
      </c>
      <c r="C172" t="s">
        <v>576</v>
      </c>
      <c r="D172" t="s">
        <v>113</v>
      </c>
      <c r="E172" t="s">
        <v>578</v>
      </c>
      <c r="F172" t="s">
        <v>7</v>
      </c>
      <c r="G172" t="s">
        <v>113</v>
      </c>
      <c r="H172" t="s">
        <v>113</v>
      </c>
      <c r="I172" t="s">
        <v>94</v>
      </c>
      <c r="J172" s="2">
        <v>45660</v>
      </c>
      <c r="K172" s="2">
        <v>45660</v>
      </c>
      <c r="L172" t="s">
        <v>113</v>
      </c>
      <c r="M172" t="s">
        <v>113</v>
      </c>
      <c r="N172" s="3">
        <v>-31059505</v>
      </c>
      <c r="O172" t="s">
        <v>116</v>
      </c>
      <c r="P172" t="s">
        <v>113</v>
      </c>
      <c r="Q172" t="s">
        <v>578</v>
      </c>
      <c r="R172" t="s">
        <v>581</v>
      </c>
      <c r="S172" t="s">
        <v>4</v>
      </c>
      <c r="T172" t="s">
        <v>5</v>
      </c>
    </row>
    <row r="173" spans="1:20" ht="14.1" customHeight="1" outlineLevel="3" x14ac:dyDescent="0.2">
      <c r="A173" s="12" t="s">
        <v>113</v>
      </c>
      <c r="B173" t="s">
        <v>4</v>
      </c>
      <c r="C173" t="s">
        <v>576</v>
      </c>
      <c r="D173" t="s">
        <v>113</v>
      </c>
      <c r="E173" s="8" t="s">
        <v>29</v>
      </c>
      <c r="F173" t="s">
        <v>7</v>
      </c>
      <c r="G173" t="s">
        <v>582</v>
      </c>
      <c r="H173" t="s">
        <v>113</v>
      </c>
      <c r="I173" t="s">
        <v>13</v>
      </c>
      <c r="J173" s="2">
        <v>45568</v>
      </c>
      <c r="K173" s="2">
        <v>45568</v>
      </c>
      <c r="L173" t="s">
        <v>113</v>
      </c>
      <c r="M173" t="s">
        <v>113</v>
      </c>
      <c r="N173" s="3">
        <v>41412674</v>
      </c>
      <c r="O173" t="s">
        <v>116</v>
      </c>
      <c r="P173" t="s">
        <v>204</v>
      </c>
      <c r="Q173" t="s">
        <v>578</v>
      </c>
      <c r="R173" t="s">
        <v>583</v>
      </c>
      <c r="S173" t="s">
        <v>156</v>
      </c>
      <c r="T173" t="s">
        <v>157</v>
      </c>
    </row>
    <row r="174" spans="1:20" ht="14.1" customHeight="1" outlineLevel="3" x14ac:dyDescent="0.2">
      <c r="A174" s="12" t="s">
        <v>113</v>
      </c>
      <c r="B174" t="s">
        <v>4</v>
      </c>
      <c r="C174" t="s">
        <v>584</v>
      </c>
      <c r="D174" t="s">
        <v>113</v>
      </c>
      <c r="E174" t="s">
        <v>585</v>
      </c>
      <c r="F174" t="s">
        <v>7</v>
      </c>
      <c r="G174" t="s">
        <v>586</v>
      </c>
      <c r="H174" t="s">
        <v>113</v>
      </c>
      <c r="I174" t="s">
        <v>151</v>
      </c>
      <c r="J174" s="2">
        <v>45644</v>
      </c>
      <c r="K174" s="2">
        <v>45644</v>
      </c>
      <c r="L174" t="s">
        <v>113</v>
      </c>
      <c r="M174" t="s">
        <v>113</v>
      </c>
      <c r="N174" s="3">
        <v>-2720414</v>
      </c>
      <c r="O174" t="s">
        <v>116</v>
      </c>
      <c r="P174" t="s">
        <v>200</v>
      </c>
      <c r="Q174" t="s">
        <v>587</v>
      </c>
      <c r="R174" t="s">
        <v>588</v>
      </c>
      <c r="S174" t="s">
        <v>4</v>
      </c>
      <c r="T174" t="s">
        <v>5</v>
      </c>
    </row>
    <row r="175" spans="1:20" ht="14.1" customHeight="1" outlineLevel="3" x14ac:dyDescent="0.2">
      <c r="A175" s="12" t="s">
        <v>113</v>
      </c>
      <c r="B175" t="s">
        <v>4</v>
      </c>
      <c r="C175" t="s">
        <v>584</v>
      </c>
      <c r="D175" t="s">
        <v>113</v>
      </c>
      <c r="E175" t="s">
        <v>585</v>
      </c>
      <c r="F175" t="s">
        <v>7</v>
      </c>
      <c r="G175" t="s">
        <v>586</v>
      </c>
      <c r="H175" t="s">
        <v>113</v>
      </c>
      <c r="I175" t="s">
        <v>151</v>
      </c>
      <c r="J175" s="2">
        <v>45644</v>
      </c>
      <c r="K175" s="2">
        <v>45644</v>
      </c>
      <c r="L175" t="s">
        <v>113</v>
      </c>
      <c r="M175" t="s">
        <v>113</v>
      </c>
      <c r="N175" s="3">
        <v>-15113409</v>
      </c>
      <c r="O175" t="s">
        <v>116</v>
      </c>
      <c r="P175" t="s">
        <v>200</v>
      </c>
      <c r="Q175" t="s">
        <v>587</v>
      </c>
      <c r="R175" t="s">
        <v>589</v>
      </c>
      <c r="S175" t="s">
        <v>4</v>
      </c>
      <c r="T175" t="s">
        <v>5</v>
      </c>
    </row>
    <row r="176" spans="1:20" ht="14.1" customHeight="1" outlineLevel="3" x14ac:dyDescent="0.2">
      <c r="A176" s="12" t="s">
        <v>113</v>
      </c>
      <c r="B176" t="s">
        <v>4</v>
      </c>
      <c r="C176" t="s">
        <v>584</v>
      </c>
      <c r="D176" t="s">
        <v>113</v>
      </c>
      <c r="E176" t="s">
        <v>587</v>
      </c>
      <c r="F176" t="s">
        <v>7</v>
      </c>
      <c r="G176" t="s">
        <v>113</v>
      </c>
      <c r="H176" t="s">
        <v>113</v>
      </c>
      <c r="I176" t="s">
        <v>94</v>
      </c>
      <c r="J176" s="2">
        <v>45660</v>
      </c>
      <c r="K176" s="2">
        <v>45660</v>
      </c>
      <c r="L176" t="s">
        <v>113</v>
      </c>
      <c r="M176" t="s">
        <v>113</v>
      </c>
      <c r="N176" s="3">
        <v>-53501465</v>
      </c>
      <c r="O176" t="s">
        <v>116</v>
      </c>
      <c r="P176" t="s">
        <v>113</v>
      </c>
      <c r="Q176" t="s">
        <v>587</v>
      </c>
      <c r="R176" t="s">
        <v>581</v>
      </c>
      <c r="S176" t="s">
        <v>4</v>
      </c>
      <c r="T176" t="s">
        <v>5</v>
      </c>
    </row>
    <row r="177" spans="1:20" ht="14.1" customHeight="1" outlineLevel="3" x14ac:dyDescent="0.2">
      <c r="A177" s="12" t="s">
        <v>113</v>
      </c>
      <c r="B177" t="s">
        <v>4</v>
      </c>
      <c r="C177" t="s">
        <v>584</v>
      </c>
      <c r="D177" t="s">
        <v>113</v>
      </c>
      <c r="E177" s="8" t="s">
        <v>39</v>
      </c>
      <c r="F177" t="s">
        <v>7</v>
      </c>
      <c r="G177" t="s">
        <v>590</v>
      </c>
      <c r="H177" t="s">
        <v>113</v>
      </c>
      <c r="I177" t="s">
        <v>13</v>
      </c>
      <c r="J177" s="2">
        <v>45644</v>
      </c>
      <c r="K177" s="2">
        <v>45644</v>
      </c>
      <c r="L177" t="s">
        <v>113</v>
      </c>
      <c r="M177" t="s">
        <v>113</v>
      </c>
      <c r="N177" s="3">
        <v>71335288</v>
      </c>
      <c r="O177" t="s">
        <v>116</v>
      </c>
      <c r="P177" t="s">
        <v>204</v>
      </c>
      <c r="Q177" t="s">
        <v>587</v>
      </c>
      <c r="R177" t="s">
        <v>591</v>
      </c>
      <c r="S177" t="s">
        <v>156</v>
      </c>
      <c r="T177" t="s">
        <v>157</v>
      </c>
    </row>
    <row r="178" spans="1:20" ht="14.1" customHeight="1" outlineLevel="3" x14ac:dyDescent="0.2">
      <c r="A178" s="12" t="s">
        <v>113</v>
      </c>
      <c r="B178" t="s">
        <v>4</v>
      </c>
      <c r="C178" t="s">
        <v>567</v>
      </c>
      <c r="D178" t="s">
        <v>113</v>
      </c>
      <c r="E178" t="s">
        <v>564</v>
      </c>
      <c r="F178" t="s">
        <v>7</v>
      </c>
      <c r="G178" t="s">
        <v>113</v>
      </c>
      <c r="H178" t="s">
        <v>113</v>
      </c>
      <c r="I178" t="s">
        <v>94</v>
      </c>
      <c r="J178" s="2">
        <v>45660</v>
      </c>
      <c r="K178" s="2">
        <v>45660</v>
      </c>
      <c r="L178" t="s">
        <v>113</v>
      </c>
      <c r="M178" t="s">
        <v>113</v>
      </c>
      <c r="N178" s="3">
        <v>12763882</v>
      </c>
      <c r="O178" t="s">
        <v>116</v>
      </c>
      <c r="P178" t="s">
        <v>113</v>
      </c>
      <c r="Q178" t="s">
        <v>592</v>
      </c>
      <c r="R178" t="s">
        <v>571</v>
      </c>
      <c r="S178" t="s">
        <v>4</v>
      </c>
      <c r="T178" t="s">
        <v>5</v>
      </c>
    </row>
    <row r="179" spans="1:20" ht="14.1" customHeight="1" outlineLevel="3" x14ac:dyDescent="0.2">
      <c r="A179" s="12" t="s">
        <v>113</v>
      </c>
      <c r="B179" t="s">
        <v>4</v>
      </c>
      <c r="C179" t="s">
        <v>567</v>
      </c>
      <c r="D179" t="s">
        <v>113</v>
      </c>
      <c r="E179" t="s">
        <v>592</v>
      </c>
      <c r="F179" t="s">
        <v>7</v>
      </c>
      <c r="G179" t="s">
        <v>113</v>
      </c>
      <c r="H179" t="s">
        <v>113</v>
      </c>
      <c r="I179" t="s">
        <v>94</v>
      </c>
      <c r="J179" s="2">
        <v>45679</v>
      </c>
      <c r="K179" s="2">
        <v>45679</v>
      </c>
      <c r="L179" t="s">
        <v>113</v>
      </c>
      <c r="M179" t="s">
        <v>113</v>
      </c>
      <c r="N179" s="3">
        <v>-5263882</v>
      </c>
      <c r="O179" t="s">
        <v>116</v>
      </c>
      <c r="P179" t="s">
        <v>113</v>
      </c>
      <c r="Q179" t="s">
        <v>592</v>
      </c>
      <c r="R179" t="s">
        <v>593</v>
      </c>
      <c r="S179" t="s">
        <v>4</v>
      </c>
      <c r="T179" t="s">
        <v>5</v>
      </c>
    </row>
    <row r="180" spans="1:20" ht="14.1" customHeight="1" outlineLevel="3" x14ac:dyDescent="0.2">
      <c r="A180" s="12" t="s">
        <v>113</v>
      </c>
      <c r="B180" t="s">
        <v>4</v>
      </c>
      <c r="C180" t="s">
        <v>567</v>
      </c>
      <c r="D180" t="s">
        <v>113</v>
      </c>
      <c r="E180" t="s">
        <v>594</v>
      </c>
      <c r="F180" t="s">
        <v>7</v>
      </c>
      <c r="G180" t="s">
        <v>128</v>
      </c>
      <c r="H180" t="s">
        <v>113</v>
      </c>
      <c r="I180" t="s">
        <v>129</v>
      </c>
      <c r="J180" s="2">
        <v>45679</v>
      </c>
      <c r="K180" s="2">
        <v>45679</v>
      </c>
      <c r="L180" t="s">
        <v>113</v>
      </c>
      <c r="M180" t="s">
        <v>113</v>
      </c>
      <c r="N180" s="3">
        <v>-7500000</v>
      </c>
      <c r="O180" t="s">
        <v>116</v>
      </c>
      <c r="P180" t="s">
        <v>113</v>
      </c>
      <c r="Q180" t="s">
        <v>592</v>
      </c>
      <c r="R180" t="s">
        <v>595</v>
      </c>
      <c r="S180" t="s">
        <v>131</v>
      </c>
      <c r="T180" t="s">
        <v>132</v>
      </c>
    </row>
    <row r="181" spans="1:20" ht="14.1" customHeight="1" outlineLevel="3" x14ac:dyDescent="0.2">
      <c r="A181" s="12" t="s">
        <v>113</v>
      </c>
      <c r="B181" t="s">
        <v>4</v>
      </c>
      <c r="C181" t="s">
        <v>596</v>
      </c>
      <c r="D181" t="s">
        <v>113</v>
      </c>
      <c r="E181" s="17" t="s">
        <v>597</v>
      </c>
      <c r="F181" t="s">
        <v>7</v>
      </c>
      <c r="G181" t="s">
        <v>9</v>
      </c>
      <c r="H181" s="18" t="s">
        <v>598</v>
      </c>
      <c r="I181" t="s">
        <v>94</v>
      </c>
      <c r="J181" s="2">
        <v>45716</v>
      </c>
      <c r="K181" s="2">
        <v>45716</v>
      </c>
      <c r="L181" t="s">
        <v>113</v>
      </c>
      <c r="M181" t="s">
        <v>113</v>
      </c>
      <c r="N181" s="3">
        <v>-261927921</v>
      </c>
      <c r="O181" t="s">
        <v>116</v>
      </c>
      <c r="P181" t="s">
        <v>113</v>
      </c>
      <c r="Q181" t="s">
        <v>597</v>
      </c>
      <c r="R181" t="s">
        <v>599</v>
      </c>
      <c r="S181" t="s">
        <v>156</v>
      </c>
      <c r="T181" t="s">
        <v>157</v>
      </c>
    </row>
    <row r="182" spans="1:20" ht="14.1" customHeight="1" outlineLevel="3" x14ac:dyDescent="0.2">
      <c r="A182" s="12" t="s">
        <v>113</v>
      </c>
      <c r="B182" t="s">
        <v>4</v>
      </c>
      <c r="C182" t="s">
        <v>596</v>
      </c>
      <c r="D182" t="s">
        <v>600</v>
      </c>
      <c r="E182" s="8" t="s">
        <v>9</v>
      </c>
      <c r="F182" t="s">
        <v>7</v>
      </c>
      <c r="G182" t="s">
        <v>9</v>
      </c>
      <c r="H182" t="s">
        <v>113</v>
      </c>
      <c r="I182" t="s">
        <v>8</v>
      </c>
      <c r="J182" s="2">
        <v>45716</v>
      </c>
      <c r="K182" s="2">
        <v>45716</v>
      </c>
      <c r="L182" t="s">
        <v>113</v>
      </c>
      <c r="M182" t="s">
        <v>113</v>
      </c>
      <c r="N182" s="3">
        <v>261927921</v>
      </c>
      <c r="O182" t="s">
        <v>116</v>
      </c>
      <c r="P182" t="s">
        <v>113</v>
      </c>
      <c r="Q182" t="s">
        <v>597</v>
      </c>
      <c r="R182" t="s">
        <v>601</v>
      </c>
      <c r="S182" t="s">
        <v>156</v>
      </c>
      <c r="T182" t="s">
        <v>157</v>
      </c>
    </row>
    <row r="183" spans="1:20" ht="14.1" customHeight="1" outlineLevel="3" x14ac:dyDescent="0.2">
      <c r="A183" s="12" t="s">
        <v>113</v>
      </c>
      <c r="B183" t="s">
        <v>4</v>
      </c>
      <c r="C183" t="s">
        <v>596</v>
      </c>
      <c r="D183" t="s">
        <v>113</v>
      </c>
      <c r="E183" t="s">
        <v>602</v>
      </c>
      <c r="F183" t="s">
        <v>7</v>
      </c>
      <c r="G183" t="s">
        <v>113</v>
      </c>
      <c r="H183" t="s">
        <v>113</v>
      </c>
      <c r="I183" t="s">
        <v>94</v>
      </c>
      <c r="J183" s="2">
        <v>45716</v>
      </c>
      <c r="K183" s="2">
        <v>45716</v>
      </c>
      <c r="L183" t="s">
        <v>113</v>
      </c>
      <c r="M183" t="s">
        <v>113</v>
      </c>
      <c r="N183" s="3">
        <v>309074946.77999997</v>
      </c>
      <c r="O183" t="s">
        <v>116</v>
      </c>
      <c r="P183" t="s">
        <v>113</v>
      </c>
      <c r="Q183" t="s">
        <v>602</v>
      </c>
      <c r="R183" t="s">
        <v>603</v>
      </c>
      <c r="S183" t="s">
        <v>4</v>
      </c>
      <c r="T183" t="s">
        <v>5</v>
      </c>
    </row>
    <row r="184" spans="1:20" ht="14.1" customHeight="1" outlineLevel="3" x14ac:dyDescent="0.2">
      <c r="A184" s="12" t="s">
        <v>113</v>
      </c>
      <c r="B184" t="s">
        <v>4</v>
      </c>
      <c r="C184" t="s">
        <v>596</v>
      </c>
      <c r="D184" t="s">
        <v>113</v>
      </c>
      <c r="E184" t="s">
        <v>602</v>
      </c>
      <c r="F184" t="s">
        <v>7</v>
      </c>
      <c r="G184" t="s">
        <v>113</v>
      </c>
      <c r="H184" t="s">
        <v>113</v>
      </c>
      <c r="I184" t="s">
        <v>94</v>
      </c>
      <c r="J184" s="2">
        <v>45716</v>
      </c>
      <c r="K184" s="2">
        <v>45716</v>
      </c>
      <c r="L184" t="s">
        <v>113</v>
      </c>
      <c r="M184" t="s">
        <v>113</v>
      </c>
      <c r="N184" s="3">
        <v>-309074946.77999997</v>
      </c>
      <c r="O184" t="s">
        <v>116</v>
      </c>
      <c r="P184" t="s">
        <v>113</v>
      </c>
      <c r="Q184" t="s">
        <v>602</v>
      </c>
      <c r="R184" t="s">
        <v>603</v>
      </c>
      <c r="S184" t="s">
        <v>4</v>
      </c>
      <c r="T184" t="s">
        <v>5</v>
      </c>
    </row>
    <row r="185" spans="1:20" ht="14.1" customHeight="1" outlineLevel="3" x14ac:dyDescent="0.2">
      <c r="A185" s="12" t="s">
        <v>113</v>
      </c>
      <c r="B185" t="s">
        <v>4</v>
      </c>
      <c r="C185" t="s">
        <v>596</v>
      </c>
      <c r="D185" t="s">
        <v>113</v>
      </c>
      <c r="E185" s="17" t="s">
        <v>379</v>
      </c>
      <c r="F185" t="s">
        <v>7</v>
      </c>
      <c r="G185" t="s">
        <v>604</v>
      </c>
      <c r="H185" s="18" t="s">
        <v>605</v>
      </c>
      <c r="I185" t="s">
        <v>93</v>
      </c>
      <c r="J185" s="2">
        <v>45716</v>
      </c>
      <c r="K185" s="2">
        <v>45716</v>
      </c>
      <c r="L185" t="s">
        <v>113</v>
      </c>
      <c r="M185" t="s">
        <v>113</v>
      </c>
      <c r="N185" s="3">
        <v>-309074946.77999997</v>
      </c>
      <c r="O185" t="s">
        <v>116</v>
      </c>
      <c r="P185" t="s">
        <v>204</v>
      </c>
      <c r="Q185" t="s">
        <v>602</v>
      </c>
      <c r="R185" t="s">
        <v>606</v>
      </c>
      <c r="S185" t="s">
        <v>156</v>
      </c>
      <c r="T185" t="s">
        <v>157</v>
      </c>
    </row>
    <row r="186" spans="1:20" ht="14.1" customHeight="1" outlineLevel="3" x14ac:dyDescent="0.2">
      <c r="A186" s="12" t="s">
        <v>113</v>
      </c>
      <c r="B186" t="s">
        <v>4</v>
      </c>
      <c r="C186" t="s">
        <v>596</v>
      </c>
      <c r="D186" t="s">
        <v>607</v>
      </c>
      <c r="E186" s="8" t="s">
        <v>10</v>
      </c>
      <c r="F186" t="s">
        <v>7</v>
      </c>
      <c r="G186" t="s">
        <v>10</v>
      </c>
      <c r="H186" t="s">
        <v>113</v>
      </c>
      <c r="I186" t="s">
        <v>8</v>
      </c>
      <c r="J186" s="2">
        <v>45716</v>
      </c>
      <c r="K186" s="2">
        <v>45716</v>
      </c>
      <c r="L186" t="s">
        <v>113</v>
      </c>
      <c r="M186" t="s">
        <v>113</v>
      </c>
      <c r="N186" s="3">
        <v>309074946.77999997</v>
      </c>
      <c r="O186" t="s">
        <v>116</v>
      </c>
      <c r="P186" t="s">
        <v>204</v>
      </c>
      <c r="Q186" t="s">
        <v>602</v>
      </c>
      <c r="R186" t="s">
        <v>601</v>
      </c>
      <c r="S186" t="s">
        <v>156</v>
      </c>
      <c r="T186" t="s">
        <v>157</v>
      </c>
    </row>
    <row r="187" spans="1:20" ht="14.1" customHeight="1" outlineLevel="3" x14ac:dyDescent="0.2">
      <c r="A187" s="12" t="s">
        <v>113</v>
      </c>
      <c r="B187" t="s">
        <v>4</v>
      </c>
      <c r="C187" t="s">
        <v>608</v>
      </c>
      <c r="D187" t="s">
        <v>113</v>
      </c>
      <c r="E187" t="s">
        <v>609</v>
      </c>
      <c r="F187" t="s">
        <v>7</v>
      </c>
      <c r="G187" t="s">
        <v>113</v>
      </c>
      <c r="H187" t="s">
        <v>113</v>
      </c>
      <c r="I187" t="s">
        <v>94</v>
      </c>
      <c r="J187" s="2">
        <v>45719</v>
      </c>
      <c r="K187" s="2">
        <v>45719</v>
      </c>
      <c r="L187" t="s">
        <v>113</v>
      </c>
      <c r="M187" t="s">
        <v>113</v>
      </c>
      <c r="N187" s="3">
        <v>9543704.9600000009</v>
      </c>
      <c r="O187" t="s">
        <v>116</v>
      </c>
      <c r="P187" t="s">
        <v>113</v>
      </c>
      <c r="Q187" t="s">
        <v>609</v>
      </c>
      <c r="R187" t="s">
        <v>603</v>
      </c>
      <c r="S187" t="s">
        <v>4</v>
      </c>
      <c r="T187" t="s">
        <v>5</v>
      </c>
    </row>
    <row r="188" spans="1:20" ht="14.1" customHeight="1" outlineLevel="3" x14ac:dyDescent="0.2">
      <c r="A188" s="12" t="s">
        <v>113</v>
      </c>
      <c r="B188" t="s">
        <v>4</v>
      </c>
      <c r="C188" t="s">
        <v>608</v>
      </c>
      <c r="D188" t="s">
        <v>113</v>
      </c>
      <c r="E188" t="s">
        <v>609</v>
      </c>
      <c r="F188" t="s">
        <v>7</v>
      </c>
      <c r="G188" t="s">
        <v>113</v>
      </c>
      <c r="H188" t="s">
        <v>113</v>
      </c>
      <c r="I188" t="s">
        <v>94</v>
      </c>
      <c r="J188" s="2">
        <v>45719</v>
      </c>
      <c r="K188" s="2">
        <v>45719</v>
      </c>
      <c r="L188" t="s">
        <v>113</v>
      </c>
      <c r="M188" t="s">
        <v>113</v>
      </c>
      <c r="N188" s="3">
        <v>-9543704.9600000009</v>
      </c>
      <c r="O188" t="s">
        <v>116</v>
      </c>
      <c r="P188" t="s">
        <v>113</v>
      </c>
      <c r="Q188" t="s">
        <v>609</v>
      </c>
      <c r="R188" t="s">
        <v>608</v>
      </c>
      <c r="S188" t="s">
        <v>4</v>
      </c>
      <c r="T188" t="s">
        <v>5</v>
      </c>
    </row>
    <row r="189" spans="1:20" ht="14.1" customHeight="1" outlineLevel="3" x14ac:dyDescent="0.2">
      <c r="A189" s="12" t="s">
        <v>113</v>
      </c>
      <c r="B189" t="s">
        <v>4</v>
      </c>
      <c r="C189" t="s">
        <v>608</v>
      </c>
      <c r="D189" t="s">
        <v>113</v>
      </c>
      <c r="E189" t="s">
        <v>421</v>
      </c>
      <c r="F189" t="s">
        <v>7</v>
      </c>
      <c r="G189" t="s">
        <v>610</v>
      </c>
      <c r="H189" t="s">
        <v>113</v>
      </c>
      <c r="I189" t="s">
        <v>93</v>
      </c>
      <c r="J189" s="2">
        <v>45719</v>
      </c>
      <c r="K189" s="2">
        <v>45719</v>
      </c>
      <c r="L189" t="s">
        <v>113</v>
      </c>
      <c r="M189" t="s">
        <v>113</v>
      </c>
      <c r="N189" s="3">
        <v>-9543704.9600000009</v>
      </c>
      <c r="O189" t="s">
        <v>116</v>
      </c>
      <c r="P189" t="s">
        <v>204</v>
      </c>
      <c r="Q189" t="s">
        <v>609</v>
      </c>
      <c r="R189" t="s">
        <v>611</v>
      </c>
      <c r="S189" t="s">
        <v>156</v>
      </c>
      <c r="T189" t="s">
        <v>157</v>
      </c>
    </row>
    <row r="190" spans="1:20" ht="14.1" customHeight="1" outlineLevel="3" x14ac:dyDescent="0.2">
      <c r="A190" s="12" t="s">
        <v>113</v>
      </c>
      <c r="B190" t="s">
        <v>4</v>
      </c>
      <c r="C190" t="s">
        <v>608</v>
      </c>
      <c r="D190" t="s">
        <v>612</v>
      </c>
      <c r="E190" s="8" t="s">
        <v>11</v>
      </c>
      <c r="F190" t="s">
        <v>7</v>
      </c>
      <c r="G190" t="s">
        <v>11</v>
      </c>
      <c r="H190" t="s">
        <v>113</v>
      </c>
      <c r="I190" t="s">
        <v>8</v>
      </c>
      <c r="J190" s="2">
        <v>45719</v>
      </c>
      <c r="K190" s="2">
        <v>45719</v>
      </c>
      <c r="L190" t="s">
        <v>113</v>
      </c>
      <c r="M190" t="s">
        <v>113</v>
      </c>
      <c r="N190" s="3">
        <v>9543704.9600000009</v>
      </c>
      <c r="O190" t="s">
        <v>116</v>
      </c>
      <c r="P190" t="s">
        <v>204</v>
      </c>
      <c r="Q190" t="s">
        <v>609</v>
      </c>
      <c r="R190" t="s">
        <v>613</v>
      </c>
      <c r="S190" t="s">
        <v>156</v>
      </c>
      <c r="T190" t="s">
        <v>157</v>
      </c>
    </row>
    <row r="191" spans="1:20" ht="14.1" customHeight="1" outlineLevel="3" x14ac:dyDescent="0.2">
      <c r="A191" s="12" t="s">
        <v>113</v>
      </c>
      <c r="B191" t="s">
        <v>4</v>
      </c>
      <c r="C191" t="s">
        <v>113</v>
      </c>
      <c r="D191" t="s">
        <v>113</v>
      </c>
      <c r="E191" t="s">
        <v>614</v>
      </c>
      <c r="F191" t="s">
        <v>7</v>
      </c>
      <c r="G191" t="s">
        <v>128</v>
      </c>
      <c r="H191" t="s">
        <v>113</v>
      </c>
      <c r="I191" t="s">
        <v>129</v>
      </c>
      <c r="J191" s="2">
        <v>45743</v>
      </c>
      <c r="K191" s="2">
        <v>45741</v>
      </c>
      <c r="L191" t="s">
        <v>113</v>
      </c>
      <c r="M191" t="s">
        <v>113</v>
      </c>
      <c r="N191" s="3">
        <v>-265000000</v>
      </c>
      <c r="O191" t="s">
        <v>116</v>
      </c>
      <c r="P191" t="s">
        <v>113</v>
      </c>
      <c r="Q191" t="s">
        <v>615</v>
      </c>
      <c r="R191" t="s">
        <v>616</v>
      </c>
      <c r="S191" t="s">
        <v>131</v>
      </c>
      <c r="T191" t="s">
        <v>132</v>
      </c>
    </row>
    <row r="192" spans="1:20" ht="14.1" customHeight="1" outlineLevel="3" x14ac:dyDescent="0.2">
      <c r="A192" s="12" t="s">
        <v>113</v>
      </c>
      <c r="B192" t="s">
        <v>4</v>
      </c>
      <c r="C192" t="s">
        <v>567</v>
      </c>
      <c r="D192" t="s">
        <v>113</v>
      </c>
      <c r="E192" t="s">
        <v>592</v>
      </c>
      <c r="F192" t="s">
        <v>7</v>
      </c>
      <c r="G192" t="s">
        <v>113</v>
      </c>
      <c r="H192" t="s">
        <v>113</v>
      </c>
      <c r="I192" t="s">
        <v>94</v>
      </c>
      <c r="J192" s="2">
        <v>45679</v>
      </c>
      <c r="K192" s="2">
        <v>45679</v>
      </c>
      <c r="L192" t="s">
        <v>113</v>
      </c>
      <c r="M192" t="s">
        <v>113</v>
      </c>
      <c r="N192" s="3">
        <v>5263882</v>
      </c>
      <c r="O192" t="s">
        <v>116</v>
      </c>
      <c r="P192" t="s">
        <v>113</v>
      </c>
      <c r="Q192" t="s">
        <v>615</v>
      </c>
      <c r="R192" t="s">
        <v>593</v>
      </c>
      <c r="S192" t="s">
        <v>4</v>
      </c>
      <c r="T192" t="s">
        <v>5</v>
      </c>
    </row>
    <row r="193" spans="1:20" ht="14.1" customHeight="1" outlineLevel="3" x14ac:dyDescent="0.2">
      <c r="A193" s="12" t="s">
        <v>113</v>
      </c>
      <c r="B193" t="s">
        <v>4</v>
      </c>
      <c r="C193" t="s">
        <v>576</v>
      </c>
      <c r="D193" t="s">
        <v>113</v>
      </c>
      <c r="E193" t="s">
        <v>578</v>
      </c>
      <c r="F193" t="s">
        <v>7</v>
      </c>
      <c r="G193" t="s">
        <v>113</v>
      </c>
      <c r="H193" t="s">
        <v>113</v>
      </c>
      <c r="I193" t="s">
        <v>94</v>
      </c>
      <c r="J193" s="2">
        <v>45660</v>
      </c>
      <c r="K193" s="2">
        <v>45660</v>
      </c>
      <c r="L193" t="s">
        <v>113</v>
      </c>
      <c r="M193" t="s">
        <v>113</v>
      </c>
      <c r="N193" s="3">
        <v>31059505</v>
      </c>
      <c r="O193" t="s">
        <v>116</v>
      </c>
      <c r="P193" t="s">
        <v>113</v>
      </c>
      <c r="Q193" t="s">
        <v>615</v>
      </c>
      <c r="R193" t="s">
        <v>581</v>
      </c>
      <c r="S193" t="s">
        <v>4</v>
      </c>
      <c r="T193" t="s">
        <v>5</v>
      </c>
    </row>
    <row r="194" spans="1:20" ht="14.1" customHeight="1" outlineLevel="3" x14ac:dyDescent="0.2">
      <c r="A194" s="12" t="s">
        <v>113</v>
      </c>
      <c r="B194" t="s">
        <v>4</v>
      </c>
      <c r="C194" t="s">
        <v>584</v>
      </c>
      <c r="D194" t="s">
        <v>113</v>
      </c>
      <c r="E194" t="s">
        <v>587</v>
      </c>
      <c r="F194" t="s">
        <v>7</v>
      </c>
      <c r="G194" t="s">
        <v>113</v>
      </c>
      <c r="H194" t="s">
        <v>113</v>
      </c>
      <c r="I194" t="s">
        <v>94</v>
      </c>
      <c r="J194" s="2">
        <v>45660</v>
      </c>
      <c r="K194" s="2">
        <v>45660</v>
      </c>
      <c r="L194" t="s">
        <v>113</v>
      </c>
      <c r="M194" t="s">
        <v>113</v>
      </c>
      <c r="N194" s="3">
        <v>53501465</v>
      </c>
      <c r="O194" t="s">
        <v>116</v>
      </c>
      <c r="P194" t="s">
        <v>113</v>
      </c>
      <c r="Q194" t="s">
        <v>615</v>
      </c>
      <c r="R194" t="s">
        <v>581</v>
      </c>
      <c r="S194" t="s">
        <v>4</v>
      </c>
      <c r="T194" t="s">
        <v>5</v>
      </c>
    </row>
    <row r="195" spans="1:20" ht="14.1" customHeight="1" outlineLevel="3" x14ac:dyDescent="0.2">
      <c r="A195" s="12" t="s">
        <v>113</v>
      </c>
      <c r="B195" t="s">
        <v>4</v>
      </c>
      <c r="C195" t="s">
        <v>617</v>
      </c>
      <c r="D195" t="s">
        <v>113</v>
      </c>
      <c r="E195" t="s">
        <v>618</v>
      </c>
      <c r="F195" t="s">
        <v>7</v>
      </c>
      <c r="G195" t="s">
        <v>619</v>
      </c>
      <c r="H195" t="s">
        <v>113</v>
      </c>
      <c r="I195" t="s">
        <v>151</v>
      </c>
      <c r="J195" s="2">
        <v>45741</v>
      </c>
      <c r="K195" s="2">
        <v>45741</v>
      </c>
      <c r="L195" t="s">
        <v>113</v>
      </c>
      <c r="M195" t="s">
        <v>113</v>
      </c>
      <c r="N195" s="3">
        <v>-3648441</v>
      </c>
      <c r="O195" t="s">
        <v>116</v>
      </c>
      <c r="P195" t="s">
        <v>200</v>
      </c>
      <c r="Q195" t="s">
        <v>615</v>
      </c>
      <c r="R195" t="s">
        <v>620</v>
      </c>
      <c r="S195" t="s">
        <v>4</v>
      </c>
      <c r="T195" t="s">
        <v>5</v>
      </c>
    </row>
    <row r="196" spans="1:20" ht="14.1" customHeight="1" outlineLevel="3" x14ac:dyDescent="0.2">
      <c r="A196" s="12" t="s">
        <v>113</v>
      </c>
      <c r="B196" t="s">
        <v>4</v>
      </c>
      <c r="C196" t="s">
        <v>617</v>
      </c>
      <c r="D196" t="s">
        <v>113</v>
      </c>
      <c r="E196" t="s">
        <v>618</v>
      </c>
      <c r="F196" t="s">
        <v>7</v>
      </c>
      <c r="G196" t="s">
        <v>619</v>
      </c>
      <c r="H196" t="s">
        <v>113</v>
      </c>
      <c r="I196" t="s">
        <v>151</v>
      </c>
      <c r="J196" s="2">
        <v>45741</v>
      </c>
      <c r="K196" s="2">
        <v>45741</v>
      </c>
      <c r="L196" t="s">
        <v>113</v>
      </c>
      <c r="M196" t="s">
        <v>113</v>
      </c>
      <c r="N196" s="3">
        <v>-20269116</v>
      </c>
      <c r="O196" t="s">
        <v>116</v>
      </c>
      <c r="P196" t="s">
        <v>200</v>
      </c>
      <c r="Q196" t="s">
        <v>615</v>
      </c>
      <c r="R196" t="s">
        <v>621</v>
      </c>
      <c r="S196" t="s">
        <v>4</v>
      </c>
      <c r="T196" t="s">
        <v>5</v>
      </c>
    </row>
    <row r="197" spans="1:20" ht="14.1" customHeight="1" outlineLevel="3" x14ac:dyDescent="0.2">
      <c r="A197" s="12" t="s">
        <v>113</v>
      </c>
      <c r="B197" t="s">
        <v>4</v>
      </c>
      <c r="C197" t="s">
        <v>617</v>
      </c>
      <c r="D197" t="s">
        <v>113</v>
      </c>
      <c r="E197" s="8" t="s">
        <v>42</v>
      </c>
      <c r="F197" t="s">
        <v>7</v>
      </c>
      <c r="G197" t="s">
        <v>622</v>
      </c>
      <c r="H197" t="s">
        <v>113</v>
      </c>
      <c r="I197" t="s">
        <v>13</v>
      </c>
      <c r="J197" s="2">
        <v>45741</v>
      </c>
      <c r="K197" s="2">
        <v>45741</v>
      </c>
      <c r="L197" t="s">
        <v>113</v>
      </c>
      <c r="M197" t="s">
        <v>113</v>
      </c>
      <c r="N197" s="3">
        <v>95670228</v>
      </c>
      <c r="O197" t="s">
        <v>116</v>
      </c>
      <c r="P197" t="s">
        <v>204</v>
      </c>
      <c r="Q197" t="s">
        <v>615</v>
      </c>
      <c r="R197" t="s">
        <v>623</v>
      </c>
      <c r="S197" t="s">
        <v>156</v>
      </c>
      <c r="T197" t="s">
        <v>157</v>
      </c>
    </row>
    <row r="198" spans="1:20" ht="14.1" customHeight="1" outlineLevel="3" x14ac:dyDescent="0.2">
      <c r="A198" s="12" t="s">
        <v>113</v>
      </c>
      <c r="B198" t="s">
        <v>4</v>
      </c>
      <c r="C198" t="s">
        <v>624</v>
      </c>
      <c r="D198" t="s">
        <v>113</v>
      </c>
      <c r="E198" t="s">
        <v>625</v>
      </c>
      <c r="F198" t="s">
        <v>7</v>
      </c>
      <c r="G198" t="s">
        <v>626</v>
      </c>
      <c r="H198" t="s">
        <v>113</v>
      </c>
      <c r="I198" t="s">
        <v>151</v>
      </c>
      <c r="J198" s="2">
        <v>45741</v>
      </c>
      <c r="K198" s="2">
        <v>45741</v>
      </c>
      <c r="L198" t="s">
        <v>113</v>
      </c>
      <c r="M198" t="s">
        <v>113</v>
      </c>
      <c r="N198" s="3">
        <v>-4503438</v>
      </c>
      <c r="O198" t="s">
        <v>116</v>
      </c>
      <c r="P198" t="s">
        <v>200</v>
      </c>
      <c r="Q198" t="s">
        <v>615</v>
      </c>
      <c r="R198" t="s">
        <v>627</v>
      </c>
      <c r="S198" t="s">
        <v>4</v>
      </c>
      <c r="T198" t="s">
        <v>5</v>
      </c>
    </row>
    <row r="199" spans="1:20" ht="14.1" customHeight="1" outlineLevel="3" x14ac:dyDescent="0.2">
      <c r="A199" s="12" t="s">
        <v>113</v>
      </c>
      <c r="B199" t="s">
        <v>4</v>
      </c>
      <c r="C199" t="s">
        <v>624</v>
      </c>
      <c r="D199" t="s">
        <v>113</v>
      </c>
      <c r="E199" t="s">
        <v>625</v>
      </c>
      <c r="F199" t="s">
        <v>7</v>
      </c>
      <c r="G199" t="s">
        <v>626</v>
      </c>
      <c r="H199" t="s">
        <v>113</v>
      </c>
      <c r="I199" t="s">
        <v>151</v>
      </c>
      <c r="J199" s="2">
        <v>45741</v>
      </c>
      <c r="K199" s="2">
        <v>45741</v>
      </c>
      <c r="L199" t="s">
        <v>113</v>
      </c>
      <c r="M199" t="s">
        <v>113</v>
      </c>
      <c r="N199" s="3">
        <v>-25019097</v>
      </c>
      <c r="O199" t="s">
        <v>116</v>
      </c>
      <c r="P199" t="s">
        <v>200</v>
      </c>
      <c r="Q199" t="s">
        <v>615</v>
      </c>
      <c r="R199" t="s">
        <v>628</v>
      </c>
      <c r="S199" t="s">
        <v>4</v>
      </c>
      <c r="T199" t="s">
        <v>5</v>
      </c>
    </row>
    <row r="200" spans="1:20" ht="14.1" customHeight="1" outlineLevel="3" x14ac:dyDescent="0.2">
      <c r="A200" s="12" t="s">
        <v>113</v>
      </c>
      <c r="B200" t="s">
        <v>4</v>
      </c>
      <c r="C200" t="s">
        <v>624</v>
      </c>
      <c r="D200" t="s">
        <v>113</v>
      </c>
      <c r="E200" t="s">
        <v>629</v>
      </c>
      <c r="F200" t="s">
        <v>7</v>
      </c>
      <c r="G200" t="s">
        <v>113</v>
      </c>
      <c r="H200" t="s">
        <v>113</v>
      </c>
      <c r="I200" t="s">
        <v>94</v>
      </c>
      <c r="J200" s="2">
        <v>45743</v>
      </c>
      <c r="K200" s="2">
        <v>45743</v>
      </c>
      <c r="L200" t="s">
        <v>113</v>
      </c>
      <c r="M200" t="s">
        <v>113</v>
      </c>
      <c r="N200" s="3">
        <v>53290729</v>
      </c>
      <c r="O200" t="s">
        <v>116</v>
      </c>
      <c r="P200" t="s">
        <v>113</v>
      </c>
      <c r="Q200" t="s">
        <v>615</v>
      </c>
      <c r="R200" t="s">
        <v>581</v>
      </c>
      <c r="S200" t="s">
        <v>4</v>
      </c>
      <c r="T200" t="s">
        <v>5</v>
      </c>
    </row>
    <row r="201" spans="1:20" ht="14.1" customHeight="1" outlineLevel="3" x14ac:dyDescent="0.2">
      <c r="A201" s="12" t="s">
        <v>113</v>
      </c>
      <c r="B201" t="s">
        <v>4</v>
      </c>
      <c r="C201" t="s">
        <v>624</v>
      </c>
      <c r="D201" t="s">
        <v>113</v>
      </c>
      <c r="E201" t="s">
        <v>629</v>
      </c>
      <c r="F201" t="s">
        <v>7</v>
      </c>
      <c r="G201" t="s">
        <v>113</v>
      </c>
      <c r="H201" t="s">
        <v>113</v>
      </c>
      <c r="I201" t="s">
        <v>94</v>
      </c>
      <c r="J201" s="2">
        <v>45743</v>
      </c>
      <c r="K201" s="2">
        <v>45743</v>
      </c>
      <c r="L201" t="s">
        <v>113</v>
      </c>
      <c r="M201" t="s">
        <v>113</v>
      </c>
      <c r="N201" s="3">
        <v>-53290729</v>
      </c>
      <c r="O201" t="s">
        <v>116</v>
      </c>
      <c r="P201" t="s">
        <v>113</v>
      </c>
      <c r="Q201" t="s">
        <v>615</v>
      </c>
      <c r="R201" t="s">
        <v>581</v>
      </c>
      <c r="S201" t="s">
        <v>4</v>
      </c>
      <c r="T201" t="s">
        <v>5</v>
      </c>
    </row>
    <row r="202" spans="1:20" ht="14.1" customHeight="1" outlineLevel="3" x14ac:dyDescent="0.2">
      <c r="A202" s="12" t="s">
        <v>113</v>
      </c>
      <c r="B202" t="s">
        <v>4</v>
      </c>
      <c r="C202" t="s">
        <v>624</v>
      </c>
      <c r="D202" t="s">
        <v>113</v>
      </c>
      <c r="E202" s="8" t="s">
        <v>41</v>
      </c>
      <c r="F202" t="s">
        <v>7</v>
      </c>
      <c r="G202" t="s">
        <v>630</v>
      </c>
      <c r="H202" t="s">
        <v>113</v>
      </c>
      <c r="I202" t="s">
        <v>13</v>
      </c>
      <c r="J202" s="2">
        <v>45741</v>
      </c>
      <c r="K202" s="2">
        <v>45741</v>
      </c>
      <c r="L202" t="s">
        <v>113</v>
      </c>
      <c r="M202" t="s">
        <v>113</v>
      </c>
      <c r="N202" s="3">
        <v>118090137</v>
      </c>
      <c r="O202" t="s">
        <v>116</v>
      </c>
      <c r="P202" t="s">
        <v>204</v>
      </c>
      <c r="Q202" t="s">
        <v>615</v>
      </c>
      <c r="R202" t="s">
        <v>631</v>
      </c>
      <c r="S202" t="s">
        <v>156</v>
      </c>
      <c r="T202" t="s">
        <v>157</v>
      </c>
    </row>
    <row r="203" spans="1:20" ht="14.1" customHeight="1" outlineLevel="3" x14ac:dyDescent="0.2">
      <c r="A203" s="12" t="s">
        <v>113</v>
      </c>
      <c r="B203" t="s">
        <v>4</v>
      </c>
      <c r="C203" t="s">
        <v>118</v>
      </c>
      <c r="D203" t="s">
        <v>113</v>
      </c>
      <c r="E203" t="s">
        <v>632</v>
      </c>
      <c r="F203" t="s">
        <v>7</v>
      </c>
      <c r="G203" t="s">
        <v>633</v>
      </c>
      <c r="H203" t="s">
        <v>113</v>
      </c>
      <c r="I203" t="s">
        <v>151</v>
      </c>
      <c r="J203" s="2">
        <v>45741</v>
      </c>
      <c r="K203" s="2">
        <v>45741</v>
      </c>
      <c r="L203" t="s">
        <v>113</v>
      </c>
      <c r="M203" t="s">
        <v>113</v>
      </c>
      <c r="N203" s="3">
        <v>-5837763</v>
      </c>
      <c r="O203" t="s">
        <v>116</v>
      </c>
      <c r="P203" t="s">
        <v>200</v>
      </c>
      <c r="Q203" t="s">
        <v>615</v>
      </c>
      <c r="R203" t="s">
        <v>634</v>
      </c>
      <c r="S203" t="s">
        <v>4</v>
      </c>
      <c r="T203" t="s">
        <v>5</v>
      </c>
    </row>
    <row r="204" spans="1:20" ht="14.1" customHeight="1" outlineLevel="3" x14ac:dyDescent="0.2">
      <c r="A204" s="12" t="s">
        <v>113</v>
      </c>
      <c r="B204" t="s">
        <v>4</v>
      </c>
      <c r="C204" t="s">
        <v>118</v>
      </c>
      <c r="D204" t="s">
        <v>113</v>
      </c>
      <c r="E204" t="s">
        <v>632</v>
      </c>
      <c r="F204" t="s">
        <v>7</v>
      </c>
      <c r="G204" t="s">
        <v>633</v>
      </c>
      <c r="H204" t="s">
        <v>113</v>
      </c>
      <c r="I204" t="s">
        <v>151</v>
      </c>
      <c r="J204" s="2">
        <v>45741</v>
      </c>
      <c r="K204" s="2">
        <v>45741</v>
      </c>
      <c r="L204" t="s">
        <v>113</v>
      </c>
      <c r="M204" t="s">
        <v>113</v>
      </c>
      <c r="N204" s="3">
        <v>-32432018</v>
      </c>
      <c r="O204" t="s">
        <v>116</v>
      </c>
      <c r="P204" t="s">
        <v>200</v>
      </c>
      <c r="Q204" t="s">
        <v>615</v>
      </c>
      <c r="R204" t="s">
        <v>635</v>
      </c>
      <c r="S204" t="s">
        <v>4</v>
      </c>
      <c r="T204" t="s">
        <v>5</v>
      </c>
    </row>
    <row r="205" spans="1:20" ht="14.1" customHeight="1" outlineLevel="3" x14ac:dyDescent="0.2">
      <c r="A205" s="12" t="s">
        <v>113</v>
      </c>
      <c r="B205" t="s">
        <v>4</v>
      </c>
      <c r="C205" t="s">
        <v>118</v>
      </c>
      <c r="D205" t="s">
        <v>113</v>
      </c>
      <c r="E205" t="s">
        <v>615</v>
      </c>
      <c r="F205" t="s">
        <v>7</v>
      </c>
      <c r="G205" t="s">
        <v>113</v>
      </c>
      <c r="H205" t="s">
        <v>113</v>
      </c>
      <c r="I205" t="s">
        <v>94</v>
      </c>
      <c r="J205" s="2">
        <v>45743</v>
      </c>
      <c r="K205" s="2">
        <v>45743</v>
      </c>
      <c r="L205" t="s">
        <v>113</v>
      </c>
      <c r="M205" t="s">
        <v>113</v>
      </c>
      <c r="N205" s="3">
        <v>-99954470</v>
      </c>
      <c r="O205" t="s">
        <v>116</v>
      </c>
      <c r="P205" t="s">
        <v>113</v>
      </c>
      <c r="Q205" t="s">
        <v>615</v>
      </c>
      <c r="R205" t="s">
        <v>636</v>
      </c>
      <c r="S205" t="s">
        <v>4</v>
      </c>
      <c r="T205" t="s">
        <v>5</v>
      </c>
    </row>
    <row r="206" spans="1:20" ht="14.1" customHeight="1" outlineLevel="3" x14ac:dyDescent="0.2">
      <c r="A206" s="12" t="s">
        <v>113</v>
      </c>
      <c r="B206" t="s">
        <v>4</v>
      </c>
      <c r="C206" t="s">
        <v>118</v>
      </c>
      <c r="D206" t="s">
        <v>113</v>
      </c>
      <c r="E206" s="8" t="s">
        <v>40</v>
      </c>
      <c r="F206" t="s">
        <v>7</v>
      </c>
      <c r="G206" t="s">
        <v>637</v>
      </c>
      <c r="H206" t="s">
        <v>113</v>
      </c>
      <c r="I206" t="s">
        <v>13</v>
      </c>
      <c r="J206" s="2">
        <v>45741</v>
      </c>
      <c r="K206" s="2">
        <v>45741</v>
      </c>
      <c r="L206" t="s">
        <v>113</v>
      </c>
      <c r="M206" t="s">
        <v>113</v>
      </c>
      <c r="N206" s="3">
        <v>153079126</v>
      </c>
      <c r="O206" t="s">
        <v>116</v>
      </c>
      <c r="P206" t="s">
        <v>204</v>
      </c>
      <c r="Q206" t="s">
        <v>615</v>
      </c>
      <c r="R206" t="s">
        <v>638</v>
      </c>
      <c r="S206" t="s">
        <v>156</v>
      </c>
      <c r="T206" t="s">
        <v>157</v>
      </c>
    </row>
    <row r="207" spans="1:20" ht="14.1" customHeight="1" outlineLevel="3" x14ac:dyDescent="0.2">
      <c r="A207" s="12" t="s">
        <v>113</v>
      </c>
      <c r="B207" t="s">
        <v>4</v>
      </c>
      <c r="C207" t="s">
        <v>113</v>
      </c>
      <c r="D207" t="s">
        <v>113</v>
      </c>
      <c r="E207" t="s">
        <v>115</v>
      </c>
      <c r="F207" t="s">
        <v>7</v>
      </c>
      <c r="G207" t="s">
        <v>113</v>
      </c>
      <c r="H207" t="s">
        <v>113</v>
      </c>
      <c r="I207" t="s">
        <v>94</v>
      </c>
      <c r="J207" s="2">
        <v>45747</v>
      </c>
      <c r="K207" s="2">
        <v>45747</v>
      </c>
      <c r="L207" t="s">
        <v>113</v>
      </c>
      <c r="M207" t="s">
        <v>113</v>
      </c>
      <c r="N207" s="3">
        <v>-51109203</v>
      </c>
      <c r="O207" t="s">
        <v>116</v>
      </c>
      <c r="P207" t="s">
        <v>113</v>
      </c>
      <c r="Q207" t="s">
        <v>115</v>
      </c>
      <c r="R207" t="s">
        <v>113</v>
      </c>
      <c r="S207" t="s">
        <v>4</v>
      </c>
      <c r="T207" t="s">
        <v>5</v>
      </c>
    </row>
    <row r="208" spans="1:20" ht="14.1" customHeight="1" outlineLevel="3" x14ac:dyDescent="0.2">
      <c r="A208" s="12" t="s">
        <v>113</v>
      </c>
      <c r="B208" t="s">
        <v>4</v>
      </c>
      <c r="C208" t="s">
        <v>114</v>
      </c>
      <c r="D208" t="s">
        <v>113</v>
      </c>
      <c r="E208" t="s">
        <v>639</v>
      </c>
      <c r="F208" t="s">
        <v>7</v>
      </c>
      <c r="G208" t="s">
        <v>640</v>
      </c>
      <c r="H208" t="s">
        <v>113</v>
      </c>
      <c r="I208" t="s">
        <v>151</v>
      </c>
      <c r="J208" s="2">
        <v>45747</v>
      </c>
      <c r="K208" s="2">
        <v>45747</v>
      </c>
      <c r="L208" t="s">
        <v>113</v>
      </c>
      <c r="M208" t="s">
        <v>113</v>
      </c>
      <c r="N208" s="3">
        <v>-2598773</v>
      </c>
      <c r="O208" t="s">
        <v>116</v>
      </c>
      <c r="P208" t="s">
        <v>200</v>
      </c>
      <c r="Q208" t="s">
        <v>115</v>
      </c>
      <c r="R208" t="s">
        <v>641</v>
      </c>
      <c r="S208" t="s">
        <v>4</v>
      </c>
      <c r="T208" t="s">
        <v>5</v>
      </c>
    </row>
    <row r="209" spans="1:20" ht="14.1" customHeight="1" outlineLevel="3" x14ac:dyDescent="0.2">
      <c r="A209" s="12" t="s">
        <v>113</v>
      </c>
      <c r="B209" t="s">
        <v>4</v>
      </c>
      <c r="C209" t="s">
        <v>114</v>
      </c>
      <c r="D209" t="s">
        <v>113</v>
      </c>
      <c r="E209" t="s">
        <v>639</v>
      </c>
      <c r="F209" t="s">
        <v>7</v>
      </c>
      <c r="G209" t="s">
        <v>640</v>
      </c>
      <c r="H209" t="s">
        <v>113</v>
      </c>
      <c r="I209" t="s">
        <v>151</v>
      </c>
      <c r="J209" s="2">
        <v>45747</v>
      </c>
      <c r="K209" s="2">
        <v>45747</v>
      </c>
      <c r="L209" t="s">
        <v>113</v>
      </c>
      <c r="M209" t="s">
        <v>113</v>
      </c>
      <c r="N209" s="3">
        <v>-14437628</v>
      </c>
      <c r="O209" t="s">
        <v>116</v>
      </c>
      <c r="P209" t="s">
        <v>200</v>
      </c>
      <c r="Q209" t="s">
        <v>115</v>
      </c>
      <c r="R209" t="s">
        <v>642</v>
      </c>
      <c r="S209" t="s">
        <v>4</v>
      </c>
      <c r="T209" t="s">
        <v>5</v>
      </c>
    </row>
    <row r="210" spans="1:20" ht="14.1" customHeight="1" outlineLevel="3" x14ac:dyDescent="0.2">
      <c r="A210" s="12" t="s">
        <v>113</v>
      </c>
      <c r="B210" t="s">
        <v>4</v>
      </c>
      <c r="C210" t="s">
        <v>114</v>
      </c>
      <c r="D210" t="s">
        <v>113</v>
      </c>
      <c r="E210" s="8" t="s">
        <v>14</v>
      </c>
      <c r="F210" t="s">
        <v>7</v>
      </c>
      <c r="G210" t="s">
        <v>643</v>
      </c>
      <c r="H210" t="s">
        <v>113</v>
      </c>
      <c r="I210" t="s">
        <v>13</v>
      </c>
      <c r="J210" s="2">
        <v>45747</v>
      </c>
      <c r="K210" s="2">
        <v>45747</v>
      </c>
      <c r="L210" t="s">
        <v>113</v>
      </c>
      <c r="M210" t="s">
        <v>113</v>
      </c>
      <c r="N210" s="3">
        <v>68145604</v>
      </c>
      <c r="O210" t="s">
        <v>116</v>
      </c>
      <c r="P210" t="s">
        <v>204</v>
      </c>
      <c r="Q210" t="s">
        <v>115</v>
      </c>
      <c r="R210" t="s">
        <v>644</v>
      </c>
      <c r="S210" t="s">
        <v>156</v>
      </c>
      <c r="T210" t="s">
        <v>157</v>
      </c>
    </row>
    <row r="211" spans="1:20" ht="14.1" customHeight="1" outlineLevel="3" x14ac:dyDescent="0.2">
      <c r="A211" s="12" t="s">
        <v>113</v>
      </c>
      <c r="B211" t="s">
        <v>4</v>
      </c>
      <c r="C211" t="s">
        <v>113</v>
      </c>
      <c r="D211" t="s">
        <v>113</v>
      </c>
      <c r="E211" t="s">
        <v>119</v>
      </c>
      <c r="F211" t="s">
        <v>7</v>
      </c>
      <c r="G211" t="s">
        <v>113</v>
      </c>
      <c r="H211" t="s">
        <v>113</v>
      </c>
      <c r="I211" t="s">
        <v>94</v>
      </c>
      <c r="J211" s="2">
        <v>45747</v>
      </c>
      <c r="K211" s="2">
        <v>45747</v>
      </c>
      <c r="L211" t="s">
        <v>113</v>
      </c>
      <c r="M211" t="s">
        <v>113</v>
      </c>
      <c r="N211" s="3">
        <v>-44954470</v>
      </c>
      <c r="O211" t="s">
        <v>116</v>
      </c>
      <c r="P211" t="s">
        <v>113</v>
      </c>
      <c r="Q211" t="s">
        <v>119</v>
      </c>
      <c r="R211" t="s">
        <v>113</v>
      </c>
      <c r="S211" t="s">
        <v>4</v>
      </c>
      <c r="T211" t="s">
        <v>5</v>
      </c>
    </row>
    <row r="212" spans="1:20" ht="14.1" customHeight="1" outlineLevel="3" x14ac:dyDescent="0.2">
      <c r="A212" s="12" t="s">
        <v>113</v>
      </c>
      <c r="B212" t="s">
        <v>4</v>
      </c>
      <c r="C212" t="s">
        <v>118</v>
      </c>
      <c r="D212" t="s">
        <v>113</v>
      </c>
      <c r="E212" t="s">
        <v>615</v>
      </c>
      <c r="F212" t="s">
        <v>7</v>
      </c>
      <c r="G212" t="s">
        <v>113</v>
      </c>
      <c r="H212" t="s">
        <v>113</v>
      </c>
      <c r="I212" t="s">
        <v>94</v>
      </c>
      <c r="J212" s="2">
        <v>45743</v>
      </c>
      <c r="K212" s="2">
        <v>45743</v>
      </c>
      <c r="L212" t="s">
        <v>113</v>
      </c>
      <c r="M212" t="s">
        <v>113</v>
      </c>
      <c r="N212" s="3">
        <v>99954470</v>
      </c>
      <c r="O212" t="s">
        <v>116</v>
      </c>
      <c r="P212" t="s">
        <v>113</v>
      </c>
      <c r="Q212" t="s">
        <v>119</v>
      </c>
      <c r="R212" t="s">
        <v>636</v>
      </c>
      <c r="S212" t="s">
        <v>4</v>
      </c>
      <c r="T212" t="s">
        <v>5</v>
      </c>
    </row>
    <row r="213" spans="1:20" ht="14.1" customHeight="1" outlineLevel="3" x14ac:dyDescent="0.2">
      <c r="A213" s="12" t="s">
        <v>113</v>
      </c>
      <c r="B213" t="s">
        <v>4</v>
      </c>
      <c r="C213" t="s">
        <v>118</v>
      </c>
      <c r="D213" t="s">
        <v>113</v>
      </c>
      <c r="E213" t="s">
        <v>645</v>
      </c>
      <c r="F213" t="s">
        <v>7</v>
      </c>
      <c r="G213" t="s">
        <v>128</v>
      </c>
      <c r="H213" t="s">
        <v>113</v>
      </c>
      <c r="I213" t="s">
        <v>129</v>
      </c>
      <c r="J213" s="2">
        <v>45745</v>
      </c>
      <c r="K213" s="2">
        <v>45745</v>
      </c>
      <c r="L213" t="s">
        <v>113</v>
      </c>
      <c r="M213" t="s">
        <v>113</v>
      </c>
      <c r="N213" s="3">
        <v>-55000000</v>
      </c>
      <c r="O213" t="s">
        <v>116</v>
      </c>
      <c r="P213" t="s">
        <v>113</v>
      </c>
      <c r="Q213" t="s">
        <v>119</v>
      </c>
      <c r="R213" t="s">
        <v>646</v>
      </c>
      <c r="S213" t="s">
        <v>131</v>
      </c>
      <c r="T213" t="s">
        <v>132</v>
      </c>
    </row>
    <row r="214" spans="1:20" ht="14.1" customHeight="1" outlineLevel="3" x14ac:dyDescent="0.2">
      <c r="A214" s="12" t="s">
        <v>113</v>
      </c>
      <c r="B214" t="s">
        <v>4</v>
      </c>
      <c r="C214" t="s">
        <v>113</v>
      </c>
      <c r="D214" t="s">
        <v>113</v>
      </c>
      <c r="E214" t="s">
        <v>443</v>
      </c>
      <c r="F214" t="s">
        <v>7</v>
      </c>
      <c r="G214" t="s">
        <v>113</v>
      </c>
      <c r="H214" t="s">
        <v>113</v>
      </c>
      <c r="I214" t="s">
        <v>94</v>
      </c>
      <c r="J214" s="2">
        <v>45747</v>
      </c>
      <c r="K214" s="2">
        <v>45747</v>
      </c>
      <c r="L214" t="s">
        <v>113</v>
      </c>
      <c r="M214" t="s">
        <v>113</v>
      </c>
      <c r="N214" s="3">
        <v>-65291472</v>
      </c>
      <c r="O214" t="s">
        <v>116</v>
      </c>
      <c r="P214" t="s">
        <v>113</v>
      </c>
      <c r="Q214" t="s">
        <v>443</v>
      </c>
      <c r="R214" t="s">
        <v>113</v>
      </c>
      <c r="S214" t="s">
        <v>4</v>
      </c>
      <c r="T214" t="s">
        <v>5</v>
      </c>
    </row>
    <row r="215" spans="1:20" ht="14.1" customHeight="1" outlineLevel="3" x14ac:dyDescent="0.2">
      <c r="A215" s="12" t="s">
        <v>113</v>
      </c>
      <c r="B215" t="s">
        <v>4</v>
      </c>
      <c r="C215" t="s">
        <v>442</v>
      </c>
      <c r="D215" t="s">
        <v>113</v>
      </c>
      <c r="E215" t="s">
        <v>647</v>
      </c>
      <c r="F215" t="s">
        <v>7</v>
      </c>
      <c r="G215" t="s">
        <v>648</v>
      </c>
      <c r="H215" t="s">
        <v>113</v>
      </c>
      <c r="I215" t="s">
        <v>151</v>
      </c>
      <c r="J215" s="2">
        <v>45747</v>
      </c>
      <c r="K215" s="2">
        <v>45747</v>
      </c>
      <c r="L215" t="s">
        <v>113</v>
      </c>
      <c r="M215" t="s">
        <v>113</v>
      </c>
      <c r="N215" s="3">
        <v>-3319905</v>
      </c>
      <c r="O215" t="s">
        <v>116</v>
      </c>
      <c r="P215" t="s">
        <v>200</v>
      </c>
      <c r="Q215" t="s">
        <v>443</v>
      </c>
      <c r="R215" t="s">
        <v>649</v>
      </c>
      <c r="S215" t="s">
        <v>4</v>
      </c>
      <c r="T215" t="s">
        <v>5</v>
      </c>
    </row>
    <row r="216" spans="1:20" ht="14.1" customHeight="1" outlineLevel="3" x14ac:dyDescent="0.2">
      <c r="A216" s="12" t="s">
        <v>113</v>
      </c>
      <c r="B216" t="s">
        <v>4</v>
      </c>
      <c r="C216" t="s">
        <v>442</v>
      </c>
      <c r="D216" t="s">
        <v>113</v>
      </c>
      <c r="E216" t="s">
        <v>647</v>
      </c>
      <c r="F216" t="s">
        <v>7</v>
      </c>
      <c r="G216" t="s">
        <v>648</v>
      </c>
      <c r="H216" t="s">
        <v>113</v>
      </c>
      <c r="I216" t="s">
        <v>151</v>
      </c>
      <c r="J216" s="2">
        <v>45747</v>
      </c>
      <c r="K216" s="2">
        <v>45747</v>
      </c>
      <c r="L216" t="s">
        <v>113</v>
      </c>
      <c r="M216" t="s">
        <v>113</v>
      </c>
      <c r="N216" s="3">
        <v>-18443918</v>
      </c>
      <c r="O216" t="s">
        <v>116</v>
      </c>
      <c r="P216" t="s">
        <v>200</v>
      </c>
      <c r="Q216" t="s">
        <v>443</v>
      </c>
      <c r="R216" t="s">
        <v>650</v>
      </c>
      <c r="S216" t="s">
        <v>4</v>
      </c>
      <c r="T216" t="s">
        <v>5</v>
      </c>
    </row>
    <row r="217" spans="1:20" ht="14.1" customHeight="1" outlineLevel="3" x14ac:dyDescent="0.2">
      <c r="A217" s="12" t="s">
        <v>113</v>
      </c>
      <c r="B217" t="s">
        <v>4</v>
      </c>
      <c r="C217" t="s">
        <v>442</v>
      </c>
      <c r="D217" t="s">
        <v>113</v>
      </c>
      <c r="E217" s="8" t="s">
        <v>15</v>
      </c>
      <c r="F217" t="s">
        <v>7</v>
      </c>
      <c r="G217" t="s">
        <v>651</v>
      </c>
      <c r="H217" t="s">
        <v>113</v>
      </c>
      <c r="I217" t="s">
        <v>13</v>
      </c>
      <c r="J217" s="2">
        <v>45747</v>
      </c>
      <c r="K217" s="2">
        <v>45747</v>
      </c>
      <c r="L217" t="s">
        <v>113</v>
      </c>
      <c r="M217" t="s">
        <v>113</v>
      </c>
      <c r="N217" s="3">
        <v>87055295</v>
      </c>
      <c r="O217" t="s">
        <v>116</v>
      </c>
      <c r="P217" t="s">
        <v>204</v>
      </c>
      <c r="Q217" t="s">
        <v>443</v>
      </c>
      <c r="R217" t="s">
        <v>652</v>
      </c>
      <c r="S217" t="s">
        <v>156</v>
      </c>
      <c r="T217" t="s">
        <v>157</v>
      </c>
    </row>
    <row r="218" spans="1:20" ht="14.1" customHeight="1" outlineLevel="3" x14ac:dyDescent="0.2">
      <c r="A218" s="12" t="s">
        <v>113</v>
      </c>
      <c r="B218" t="s">
        <v>4</v>
      </c>
      <c r="C218" t="s">
        <v>113</v>
      </c>
      <c r="D218" t="s">
        <v>113</v>
      </c>
      <c r="E218" t="s">
        <v>447</v>
      </c>
      <c r="F218" t="s">
        <v>7</v>
      </c>
      <c r="G218" t="s">
        <v>113</v>
      </c>
      <c r="H218" t="s">
        <v>113</v>
      </c>
      <c r="I218" t="s">
        <v>94</v>
      </c>
      <c r="J218" s="2">
        <v>45747</v>
      </c>
      <c r="K218" s="2">
        <v>45747</v>
      </c>
      <c r="L218" t="s">
        <v>113</v>
      </c>
      <c r="M218" t="s">
        <v>113</v>
      </c>
      <c r="N218" s="3">
        <v>-82573329</v>
      </c>
      <c r="O218" t="s">
        <v>116</v>
      </c>
      <c r="P218" t="s">
        <v>113</v>
      </c>
      <c r="Q218" t="s">
        <v>447</v>
      </c>
      <c r="R218" t="s">
        <v>113</v>
      </c>
      <c r="S218" t="s">
        <v>4</v>
      </c>
      <c r="T218" t="s">
        <v>5</v>
      </c>
    </row>
    <row r="219" spans="1:20" ht="14.1" customHeight="1" outlineLevel="3" x14ac:dyDescent="0.2">
      <c r="A219" s="12" t="s">
        <v>113</v>
      </c>
      <c r="B219" t="s">
        <v>4</v>
      </c>
      <c r="C219" t="s">
        <v>121</v>
      </c>
      <c r="D219" t="s">
        <v>113</v>
      </c>
      <c r="E219" t="s">
        <v>653</v>
      </c>
      <c r="F219" t="s">
        <v>7</v>
      </c>
      <c r="G219" t="s">
        <v>654</v>
      </c>
      <c r="H219" t="s">
        <v>113</v>
      </c>
      <c r="I219" t="s">
        <v>151</v>
      </c>
      <c r="J219" s="2">
        <v>45747</v>
      </c>
      <c r="K219" s="2">
        <v>45747</v>
      </c>
      <c r="L219" t="s">
        <v>113</v>
      </c>
      <c r="M219" t="s">
        <v>113</v>
      </c>
      <c r="N219" s="3">
        <v>-4198644</v>
      </c>
      <c r="O219" t="s">
        <v>116</v>
      </c>
      <c r="P219" t="s">
        <v>200</v>
      </c>
      <c r="Q219" t="s">
        <v>447</v>
      </c>
      <c r="R219" t="s">
        <v>655</v>
      </c>
      <c r="S219" t="s">
        <v>4</v>
      </c>
      <c r="T219" t="s">
        <v>5</v>
      </c>
    </row>
    <row r="220" spans="1:20" ht="14.1" customHeight="1" outlineLevel="3" x14ac:dyDescent="0.2">
      <c r="A220" s="12" t="s">
        <v>113</v>
      </c>
      <c r="B220" t="s">
        <v>4</v>
      </c>
      <c r="C220" t="s">
        <v>121</v>
      </c>
      <c r="D220" t="s">
        <v>113</v>
      </c>
      <c r="E220" t="s">
        <v>653</v>
      </c>
      <c r="F220" t="s">
        <v>7</v>
      </c>
      <c r="G220" t="s">
        <v>654</v>
      </c>
      <c r="H220" t="s">
        <v>113</v>
      </c>
      <c r="I220" t="s">
        <v>151</v>
      </c>
      <c r="J220" s="2">
        <v>45747</v>
      </c>
      <c r="K220" s="2">
        <v>45747</v>
      </c>
      <c r="L220" t="s">
        <v>113</v>
      </c>
      <c r="M220" t="s">
        <v>113</v>
      </c>
      <c r="N220" s="3">
        <v>-23325799</v>
      </c>
      <c r="O220" t="s">
        <v>116</v>
      </c>
      <c r="P220" t="s">
        <v>200</v>
      </c>
      <c r="Q220" t="s">
        <v>447</v>
      </c>
      <c r="R220" t="s">
        <v>656</v>
      </c>
      <c r="S220" t="s">
        <v>4</v>
      </c>
      <c r="T220" t="s">
        <v>5</v>
      </c>
    </row>
    <row r="221" spans="1:20" ht="14.1" customHeight="1" outlineLevel="3" x14ac:dyDescent="0.2">
      <c r="A221" s="12" t="s">
        <v>113</v>
      </c>
      <c r="B221" t="s">
        <v>4</v>
      </c>
      <c r="C221" t="s">
        <v>121</v>
      </c>
      <c r="D221" t="s">
        <v>113</v>
      </c>
      <c r="E221" s="8" t="s">
        <v>16</v>
      </c>
      <c r="F221" t="s">
        <v>7</v>
      </c>
      <c r="G221" t="s">
        <v>657</v>
      </c>
      <c r="H221" t="s">
        <v>113</v>
      </c>
      <c r="I221" t="s">
        <v>13</v>
      </c>
      <c r="J221" s="2">
        <v>45747</v>
      </c>
      <c r="K221" s="2">
        <v>45747</v>
      </c>
      <c r="L221" t="s">
        <v>113</v>
      </c>
      <c r="M221" t="s">
        <v>113</v>
      </c>
      <c r="N221" s="3">
        <v>110097772</v>
      </c>
      <c r="O221" t="s">
        <v>116</v>
      </c>
      <c r="P221" t="s">
        <v>204</v>
      </c>
      <c r="Q221" t="s">
        <v>447</v>
      </c>
      <c r="R221" t="s">
        <v>658</v>
      </c>
      <c r="S221" t="s">
        <v>156</v>
      </c>
      <c r="T221" t="s">
        <v>157</v>
      </c>
    </row>
    <row r="222" spans="1:20" ht="14.1" customHeight="1" outlineLevel="3" x14ac:dyDescent="0.2">
      <c r="A222" s="12" t="s">
        <v>113</v>
      </c>
      <c r="B222" t="s">
        <v>4</v>
      </c>
      <c r="C222" t="s">
        <v>113</v>
      </c>
      <c r="D222" t="s">
        <v>113</v>
      </c>
      <c r="E222" t="s">
        <v>125</v>
      </c>
      <c r="F222" t="s">
        <v>7</v>
      </c>
      <c r="G222" t="s">
        <v>113</v>
      </c>
      <c r="H222" t="s">
        <v>113</v>
      </c>
      <c r="I222" t="s">
        <v>94</v>
      </c>
      <c r="J222" s="2">
        <v>45747</v>
      </c>
      <c r="K222" s="2">
        <v>45747</v>
      </c>
      <c r="L222" t="s">
        <v>113</v>
      </c>
      <c r="M222" t="s">
        <v>113</v>
      </c>
      <c r="N222" s="3">
        <v>-257901402</v>
      </c>
      <c r="O222" t="s">
        <v>116</v>
      </c>
      <c r="P222" t="s">
        <v>113</v>
      </c>
      <c r="Q222" t="s">
        <v>125</v>
      </c>
      <c r="R222" t="s">
        <v>113</v>
      </c>
      <c r="S222" t="s">
        <v>4</v>
      </c>
      <c r="T222" t="s">
        <v>5</v>
      </c>
    </row>
    <row r="223" spans="1:20" ht="14.1" customHeight="1" outlineLevel="3" x14ac:dyDescent="0.2">
      <c r="A223" s="12" t="s">
        <v>113</v>
      </c>
      <c r="B223" t="s">
        <v>4</v>
      </c>
      <c r="C223" t="s">
        <v>124</v>
      </c>
      <c r="D223" t="s">
        <v>113</v>
      </c>
      <c r="E223" t="s">
        <v>659</v>
      </c>
      <c r="F223" t="s">
        <v>7</v>
      </c>
      <c r="G223" t="s">
        <v>660</v>
      </c>
      <c r="H223" t="s">
        <v>113</v>
      </c>
      <c r="I223" t="s">
        <v>151</v>
      </c>
      <c r="J223" s="2">
        <v>45747</v>
      </c>
      <c r="K223" s="2">
        <v>45747</v>
      </c>
      <c r="L223" t="s">
        <v>113</v>
      </c>
      <c r="M223" t="s">
        <v>113</v>
      </c>
      <c r="N223" s="3">
        <v>-13113630</v>
      </c>
      <c r="O223" t="s">
        <v>116</v>
      </c>
      <c r="P223" t="s">
        <v>200</v>
      </c>
      <c r="Q223" t="s">
        <v>125</v>
      </c>
      <c r="R223" t="s">
        <v>661</v>
      </c>
      <c r="S223" t="s">
        <v>4</v>
      </c>
      <c r="T223" t="s">
        <v>5</v>
      </c>
    </row>
    <row r="224" spans="1:20" ht="14.1" customHeight="1" outlineLevel="3" x14ac:dyDescent="0.2">
      <c r="A224" s="12" t="s">
        <v>113</v>
      </c>
      <c r="B224" t="s">
        <v>4</v>
      </c>
      <c r="C224" t="s">
        <v>124</v>
      </c>
      <c r="D224" t="s">
        <v>113</v>
      </c>
      <c r="E224" t="s">
        <v>659</v>
      </c>
      <c r="F224" t="s">
        <v>7</v>
      </c>
      <c r="G224" t="s">
        <v>660</v>
      </c>
      <c r="H224" t="s">
        <v>113</v>
      </c>
      <c r="I224" t="s">
        <v>151</v>
      </c>
      <c r="J224" s="2">
        <v>45747</v>
      </c>
      <c r="K224" s="2">
        <v>45747</v>
      </c>
      <c r="L224" t="s">
        <v>113</v>
      </c>
      <c r="M224" t="s">
        <v>113</v>
      </c>
      <c r="N224" s="3">
        <v>-72853504</v>
      </c>
      <c r="O224" t="s">
        <v>116</v>
      </c>
      <c r="P224" t="s">
        <v>200</v>
      </c>
      <c r="Q224" t="s">
        <v>125</v>
      </c>
      <c r="R224" t="s">
        <v>635</v>
      </c>
      <c r="S224" t="s">
        <v>4</v>
      </c>
      <c r="T224" t="s">
        <v>5</v>
      </c>
    </row>
    <row r="225" spans="1:20" ht="14.1" customHeight="1" outlineLevel="3" x14ac:dyDescent="0.2">
      <c r="A225" s="12" t="s">
        <v>113</v>
      </c>
      <c r="B225" t="s">
        <v>4</v>
      </c>
      <c r="C225" t="s">
        <v>124</v>
      </c>
      <c r="D225" t="s">
        <v>113</v>
      </c>
      <c r="E225" s="8" t="s">
        <v>17</v>
      </c>
      <c r="F225" t="s">
        <v>7</v>
      </c>
      <c r="G225" t="s">
        <v>662</v>
      </c>
      <c r="H225" t="s">
        <v>113</v>
      </c>
      <c r="I225" t="s">
        <v>13</v>
      </c>
      <c r="J225" s="2">
        <v>45747</v>
      </c>
      <c r="K225" s="2">
        <v>45747</v>
      </c>
      <c r="L225" t="s">
        <v>113</v>
      </c>
      <c r="M225" t="s">
        <v>113</v>
      </c>
      <c r="N225" s="3">
        <v>343868536</v>
      </c>
      <c r="O225" t="s">
        <v>116</v>
      </c>
      <c r="P225" t="s">
        <v>204</v>
      </c>
      <c r="Q225" t="s">
        <v>125</v>
      </c>
      <c r="R225" t="s">
        <v>663</v>
      </c>
      <c r="S225" t="s">
        <v>156</v>
      </c>
      <c r="T225" t="s">
        <v>157</v>
      </c>
    </row>
    <row r="226" spans="1:20" ht="14.1" customHeight="1" outlineLevel="3" x14ac:dyDescent="0.2">
      <c r="A226" s="12" t="s">
        <v>113</v>
      </c>
      <c r="B226" t="s">
        <v>4</v>
      </c>
      <c r="C226" t="s">
        <v>197</v>
      </c>
      <c r="D226" t="s">
        <v>113</v>
      </c>
      <c r="E226" t="s">
        <v>137</v>
      </c>
      <c r="F226" t="s">
        <v>7</v>
      </c>
      <c r="G226" t="s">
        <v>113</v>
      </c>
      <c r="H226" t="s">
        <v>113</v>
      </c>
      <c r="I226" t="s">
        <v>94</v>
      </c>
      <c r="J226" s="2">
        <v>45397</v>
      </c>
      <c r="K226" s="2">
        <v>45397</v>
      </c>
      <c r="L226" t="s">
        <v>113</v>
      </c>
      <c r="M226" t="s">
        <v>113</v>
      </c>
      <c r="N226" s="3">
        <v>154701310</v>
      </c>
      <c r="O226" t="s">
        <v>116</v>
      </c>
      <c r="P226" t="s">
        <v>113</v>
      </c>
      <c r="Q226" t="s">
        <v>453</v>
      </c>
      <c r="R226" t="s">
        <v>664</v>
      </c>
      <c r="S226" t="s">
        <v>4</v>
      </c>
      <c r="T226" t="s">
        <v>5</v>
      </c>
    </row>
    <row r="227" spans="1:20" ht="14.1" customHeight="1" outlineLevel="3" x14ac:dyDescent="0.2">
      <c r="A227" s="12" t="s">
        <v>113</v>
      </c>
      <c r="B227" t="s">
        <v>4</v>
      </c>
      <c r="C227" t="s">
        <v>197</v>
      </c>
      <c r="D227" t="s">
        <v>113</v>
      </c>
      <c r="E227" t="s">
        <v>453</v>
      </c>
      <c r="F227" t="s">
        <v>7</v>
      </c>
      <c r="G227" t="s">
        <v>128</v>
      </c>
      <c r="H227" t="s">
        <v>113</v>
      </c>
      <c r="I227" t="s">
        <v>129</v>
      </c>
      <c r="J227" s="2">
        <v>45405</v>
      </c>
      <c r="K227" s="2">
        <v>45397</v>
      </c>
      <c r="L227" t="s">
        <v>113</v>
      </c>
      <c r="M227" t="s">
        <v>113</v>
      </c>
      <c r="N227" s="3">
        <v>-154701310</v>
      </c>
      <c r="O227" t="s">
        <v>116</v>
      </c>
      <c r="P227" t="s">
        <v>113</v>
      </c>
      <c r="Q227" t="s">
        <v>453</v>
      </c>
      <c r="R227" t="s">
        <v>665</v>
      </c>
      <c r="S227" t="s">
        <v>145</v>
      </c>
      <c r="T227" t="s">
        <v>146</v>
      </c>
    </row>
    <row r="228" spans="1:20" ht="14.1" customHeight="1" outlineLevel="3" x14ac:dyDescent="0.2">
      <c r="A228" s="12" t="s">
        <v>113</v>
      </c>
      <c r="B228" t="s">
        <v>4</v>
      </c>
      <c r="C228" t="s">
        <v>666</v>
      </c>
      <c r="D228" t="s">
        <v>113</v>
      </c>
      <c r="E228" t="s">
        <v>667</v>
      </c>
      <c r="F228" t="s">
        <v>7</v>
      </c>
      <c r="G228" t="s">
        <v>199</v>
      </c>
      <c r="H228" t="s">
        <v>113</v>
      </c>
      <c r="I228" t="s">
        <v>151</v>
      </c>
      <c r="J228" s="2">
        <v>45380</v>
      </c>
      <c r="K228" s="2">
        <v>45380</v>
      </c>
      <c r="L228" t="s">
        <v>113</v>
      </c>
      <c r="M228" t="s">
        <v>113</v>
      </c>
      <c r="N228" s="3">
        <v>-21214228</v>
      </c>
      <c r="O228" t="s">
        <v>116</v>
      </c>
      <c r="P228" t="s">
        <v>200</v>
      </c>
      <c r="Q228" t="s">
        <v>453</v>
      </c>
      <c r="R228" t="s">
        <v>668</v>
      </c>
      <c r="S228" t="s">
        <v>4</v>
      </c>
      <c r="T228" t="s">
        <v>5</v>
      </c>
    </row>
    <row r="229" spans="1:20" ht="14.1" customHeight="1" outlineLevel="3" x14ac:dyDescent="0.2">
      <c r="A229" s="12" t="s">
        <v>113</v>
      </c>
      <c r="B229" t="s">
        <v>4</v>
      </c>
      <c r="C229" t="s">
        <v>666</v>
      </c>
      <c r="D229" t="s">
        <v>113</v>
      </c>
      <c r="E229" t="s">
        <v>453</v>
      </c>
      <c r="F229" t="s">
        <v>7</v>
      </c>
      <c r="G229" t="s">
        <v>128</v>
      </c>
      <c r="H229" t="s">
        <v>113</v>
      </c>
      <c r="I229" t="s">
        <v>129</v>
      </c>
      <c r="J229" s="2">
        <v>45405</v>
      </c>
      <c r="K229" s="2">
        <v>45397</v>
      </c>
      <c r="L229" t="s">
        <v>113</v>
      </c>
      <c r="M229" t="s">
        <v>113</v>
      </c>
      <c r="N229" s="3">
        <v>-44355585</v>
      </c>
      <c r="O229" t="s">
        <v>116</v>
      </c>
      <c r="P229" t="s">
        <v>113</v>
      </c>
      <c r="Q229" t="s">
        <v>453</v>
      </c>
      <c r="R229" t="s">
        <v>669</v>
      </c>
      <c r="S229" t="s">
        <v>145</v>
      </c>
      <c r="T229" t="s">
        <v>146</v>
      </c>
    </row>
    <row r="230" spans="1:20" ht="14.1" customHeight="1" outlineLevel="3" x14ac:dyDescent="0.2">
      <c r="A230" s="12" t="s">
        <v>113</v>
      </c>
      <c r="B230" t="s">
        <v>4</v>
      </c>
      <c r="C230" t="s">
        <v>666</v>
      </c>
      <c r="D230" t="s">
        <v>113</v>
      </c>
      <c r="E230" s="8" t="s">
        <v>37</v>
      </c>
      <c r="F230" t="s">
        <v>7</v>
      </c>
      <c r="G230" t="s">
        <v>670</v>
      </c>
      <c r="H230" t="s">
        <v>113</v>
      </c>
      <c r="I230" t="s">
        <v>13</v>
      </c>
      <c r="J230" s="2">
        <v>45380</v>
      </c>
      <c r="K230" s="2">
        <v>45380</v>
      </c>
      <c r="L230" t="s">
        <v>113</v>
      </c>
      <c r="M230" t="s">
        <v>113</v>
      </c>
      <c r="N230" s="3">
        <v>84856909</v>
      </c>
      <c r="O230" t="s">
        <v>116</v>
      </c>
      <c r="P230" t="s">
        <v>204</v>
      </c>
      <c r="Q230" t="s">
        <v>453</v>
      </c>
      <c r="R230" t="s">
        <v>671</v>
      </c>
      <c r="S230" t="s">
        <v>156</v>
      </c>
      <c r="T230" t="s">
        <v>157</v>
      </c>
    </row>
    <row r="231" spans="1:20" ht="14.1" customHeight="1" outlineLevel="3" x14ac:dyDescent="0.2">
      <c r="A231" s="12" t="s">
        <v>113</v>
      </c>
      <c r="B231" t="s">
        <v>4</v>
      </c>
      <c r="C231" t="s">
        <v>452</v>
      </c>
      <c r="D231" t="s">
        <v>113</v>
      </c>
      <c r="E231" t="s">
        <v>672</v>
      </c>
      <c r="F231" t="s">
        <v>7</v>
      </c>
      <c r="G231" t="s">
        <v>199</v>
      </c>
      <c r="H231" t="s">
        <v>113</v>
      </c>
      <c r="I231" t="s">
        <v>151</v>
      </c>
      <c r="J231" s="2">
        <v>45380</v>
      </c>
      <c r="K231" s="2">
        <v>45380</v>
      </c>
      <c r="L231" t="s">
        <v>113</v>
      </c>
      <c r="M231" t="s">
        <v>113</v>
      </c>
      <c r="N231" s="3">
        <v>-19287096</v>
      </c>
      <c r="O231" t="s">
        <v>116</v>
      </c>
      <c r="P231" t="s">
        <v>200</v>
      </c>
      <c r="Q231" t="s">
        <v>453</v>
      </c>
      <c r="R231" t="s">
        <v>673</v>
      </c>
      <c r="S231" t="s">
        <v>4</v>
      </c>
      <c r="T231" t="s">
        <v>5</v>
      </c>
    </row>
    <row r="232" spans="1:20" ht="14.1" customHeight="1" outlineLevel="3" x14ac:dyDescent="0.2">
      <c r="A232" s="12" t="s">
        <v>113</v>
      </c>
      <c r="B232" t="s">
        <v>4</v>
      </c>
      <c r="C232" t="s">
        <v>113</v>
      </c>
      <c r="D232" t="s">
        <v>113</v>
      </c>
      <c r="E232" t="s">
        <v>513</v>
      </c>
      <c r="F232" t="s">
        <v>7</v>
      </c>
      <c r="G232" t="s">
        <v>514</v>
      </c>
      <c r="H232" t="s">
        <v>113</v>
      </c>
      <c r="I232" t="s">
        <v>129</v>
      </c>
      <c r="J232" s="2">
        <v>45160</v>
      </c>
      <c r="K232" s="2">
        <v>45016</v>
      </c>
      <c r="L232" t="s">
        <v>113</v>
      </c>
      <c r="M232" t="s">
        <v>113</v>
      </c>
      <c r="N232" s="3">
        <v>6777145</v>
      </c>
      <c r="O232" t="s">
        <v>116</v>
      </c>
      <c r="P232" t="s">
        <v>113</v>
      </c>
      <c r="Q232" t="s">
        <v>513</v>
      </c>
      <c r="R232" t="s">
        <v>674</v>
      </c>
      <c r="S232" t="s">
        <v>4</v>
      </c>
      <c r="T232" t="s">
        <v>5</v>
      </c>
    </row>
    <row r="233" spans="1:20" ht="14.1" customHeight="1" outlineLevel="3" x14ac:dyDescent="0.2">
      <c r="A233" s="12" t="s">
        <v>113</v>
      </c>
      <c r="B233" t="s">
        <v>4</v>
      </c>
      <c r="C233" t="s">
        <v>113</v>
      </c>
      <c r="D233" t="s">
        <v>113</v>
      </c>
      <c r="E233" t="s">
        <v>513</v>
      </c>
      <c r="F233" t="s">
        <v>7</v>
      </c>
      <c r="G233" t="s">
        <v>514</v>
      </c>
      <c r="H233" t="s">
        <v>113</v>
      </c>
      <c r="I233" t="s">
        <v>129</v>
      </c>
      <c r="J233" s="2">
        <v>45160</v>
      </c>
      <c r="K233" s="2">
        <v>45016</v>
      </c>
      <c r="L233" t="s">
        <v>113</v>
      </c>
      <c r="M233" t="s">
        <v>113</v>
      </c>
      <c r="N233" s="3">
        <v>-399851535</v>
      </c>
      <c r="O233" t="s">
        <v>116</v>
      </c>
      <c r="P233" t="s">
        <v>113</v>
      </c>
      <c r="Q233" t="s">
        <v>513</v>
      </c>
      <c r="R233" t="s">
        <v>674</v>
      </c>
      <c r="S233" t="s">
        <v>145</v>
      </c>
      <c r="T233" t="s">
        <v>146</v>
      </c>
    </row>
    <row r="234" spans="1:20" ht="14.1" customHeight="1" outlineLevel="3" x14ac:dyDescent="0.2">
      <c r="A234" s="12" t="s">
        <v>113</v>
      </c>
      <c r="B234" t="s">
        <v>4</v>
      </c>
      <c r="C234" t="s">
        <v>675</v>
      </c>
      <c r="D234" t="s">
        <v>113</v>
      </c>
      <c r="E234" s="8" t="s">
        <v>44</v>
      </c>
      <c r="F234" t="s">
        <v>7</v>
      </c>
      <c r="G234" t="s">
        <v>676</v>
      </c>
      <c r="H234" t="s">
        <v>113</v>
      </c>
      <c r="I234" t="s">
        <v>13</v>
      </c>
      <c r="J234" s="2">
        <v>45016</v>
      </c>
      <c r="K234" s="2">
        <v>45016</v>
      </c>
      <c r="L234" t="s">
        <v>113</v>
      </c>
      <c r="M234" t="s">
        <v>113</v>
      </c>
      <c r="N234" s="3">
        <v>309074970</v>
      </c>
      <c r="O234" t="s">
        <v>116</v>
      </c>
      <c r="P234" t="s">
        <v>204</v>
      </c>
      <c r="Q234" t="s">
        <v>513</v>
      </c>
      <c r="R234" t="s">
        <v>677</v>
      </c>
      <c r="S234" t="s">
        <v>156</v>
      </c>
      <c r="T234" t="s">
        <v>157</v>
      </c>
    </row>
    <row r="235" spans="1:20" ht="14.1" customHeight="1" outlineLevel="3" x14ac:dyDescent="0.2">
      <c r="A235" s="12" t="s">
        <v>113</v>
      </c>
      <c r="B235" t="s">
        <v>4</v>
      </c>
      <c r="C235" t="s">
        <v>675</v>
      </c>
      <c r="D235" t="s">
        <v>113</v>
      </c>
      <c r="E235" s="8" t="s">
        <v>53</v>
      </c>
      <c r="F235" t="s">
        <v>7</v>
      </c>
      <c r="G235" t="s">
        <v>521</v>
      </c>
      <c r="H235" t="s">
        <v>113</v>
      </c>
      <c r="I235" t="s">
        <v>13</v>
      </c>
      <c r="J235" s="2">
        <v>45016</v>
      </c>
      <c r="K235" s="2">
        <v>45016</v>
      </c>
      <c r="L235" t="s">
        <v>113</v>
      </c>
      <c r="M235" t="s">
        <v>113</v>
      </c>
      <c r="N235" s="3">
        <v>-5238559</v>
      </c>
      <c r="O235" t="s">
        <v>116</v>
      </c>
      <c r="P235" t="s">
        <v>200</v>
      </c>
      <c r="Q235" t="s">
        <v>513</v>
      </c>
      <c r="R235" t="s">
        <v>678</v>
      </c>
      <c r="S235" t="s">
        <v>523</v>
      </c>
      <c r="T235" t="s">
        <v>524</v>
      </c>
    </row>
    <row r="236" spans="1:20" ht="14.1" customHeight="1" outlineLevel="3" x14ac:dyDescent="0.2">
      <c r="A236" s="12" t="s">
        <v>113</v>
      </c>
      <c r="B236" t="s">
        <v>4</v>
      </c>
      <c r="C236" t="s">
        <v>512</v>
      </c>
      <c r="D236" t="s">
        <v>113</v>
      </c>
      <c r="E236" s="8" t="s">
        <v>43</v>
      </c>
      <c r="F236" t="s">
        <v>7</v>
      </c>
      <c r="G236" t="s">
        <v>679</v>
      </c>
      <c r="H236" t="s">
        <v>113</v>
      </c>
      <c r="I236" t="s">
        <v>13</v>
      </c>
      <c r="J236" s="2">
        <v>45016</v>
      </c>
      <c r="K236" s="2">
        <v>45016</v>
      </c>
      <c r="L236" t="s">
        <v>113</v>
      </c>
      <c r="M236" t="s">
        <v>113</v>
      </c>
      <c r="N236" s="3">
        <v>90776565</v>
      </c>
      <c r="O236" t="s">
        <v>116</v>
      </c>
      <c r="P236" t="s">
        <v>204</v>
      </c>
      <c r="Q236" t="s">
        <v>513</v>
      </c>
      <c r="R236" t="s">
        <v>680</v>
      </c>
      <c r="S236" t="s">
        <v>156</v>
      </c>
      <c r="T236" t="s">
        <v>157</v>
      </c>
    </row>
    <row r="237" spans="1:20" ht="14.1" customHeight="1" outlineLevel="3" x14ac:dyDescent="0.2">
      <c r="A237" s="12" t="s">
        <v>113</v>
      </c>
      <c r="B237" t="s">
        <v>4</v>
      </c>
      <c r="C237" t="s">
        <v>512</v>
      </c>
      <c r="D237" t="s">
        <v>113</v>
      </c>
      <c r="E237" t="s">
        <v>53</v>
      </c>
      <c r="F237" t="s">
        <v>7</v>
      </c>
      <c r="G237" t="s">
        <v>521</v>
      </c>
      <c r="H237" t="s">
        <v>113</v>
      </c>
      <c r="I237" t="s">
        <v>13</v>
      </c>
      <c r="J237" s="2">
        <v>45016</v>
      </c>
      <c r="K237" s="2">
        <v>45016</v>
      </c>
      <c r="L237" t="s">
        <v>113</v>
      </c>
      <c r="M237" t="s">
        <v>113</v>
      </c>
      <c r="N237" s="3">
        <v>-1538586</v>
      </c>
      <c r="O237" t="s">
        <v>116</v>
      </c>
      <c r="P237" t="s">
        <v>200</v>
      </c>
      <c r="Q237" t="s">
        <v>513</v>
      </c>
      <c r="R237" t="s">
        <v>681</v>
      </c>
      <c r="S237" t="s">
        <v>523</v>
      </c>
      <c r="T237" t="s">
        <v>524</v>
      </c>
    </row>
    <row r="238" spans="1:20" ht="14.1" customHeight="1" outlineLevel="3" x14ac:dyDescent="0.2">
      <c r="A238" s="12" t="s">
        <v>113</v>
      </c>
      <c r="B238" t="s">
        <v>4</v>
      </c>
      <c r="C238" t="s">
        <v>682</v>
      </c>
      <c r="D238" t="s">
        <v>113</v>
      </c>
      <c r="E238" t="s">
        <v>478</v>
      </c>
      <c r="F238" t="s">
        <v>7</v>
      </c>
      <c r="G238" t="s">
        <v>128</v>
      </c>
      <c r="H238" t="s">
        <v>113</v>
      </c>
      <c r="I238" t="s">
        <v>129</v>
      </c>
      <c r="J238" s="2">
        <v>45530</v>
      </c>
      <c r="K238" s="2">
        <v>45443</v>
      </c>
      <c r="L238" t="s">
        <v>113</v>
      </c>
      <c r="M238" t="s">
        <v>113</v>
      </c>
      <c r="N238" s="3">
        <v>-29972344</v>
      </c>
      <c r="O238" t="s">
        <v>116</v>
      </c>
      <c r="P238" t="s">
        <v>113</v>
      </c>
      <c r="Q238" t="s">
        <v>478</v>
      </c>
      <c r="R238" t="s">
        <v>683</v>
      </c>
      <c r="S238" t="s">
        <v>131</v>
      </c>
      <c r="T238" t="s">
        <v>132</v>
      </c>
    </row>
    <row r="239" spans="1:20" ht="14.1" customHeight="1" outlineLevel="3" x14ac:dyDescent="0.2">
      <c r="A239" s="12" t="s">
        <v>113</v>
      </c>
      <c r="B239" t="s">
        <v>4</v>
      </c>
      <c r="C239" t="s">
        <v>457</v>
      </c>
      <c r="D239" t="s">
        <v>113</v>
      </c>
      <c r="E239" t="s">
        <v>684</v>
      </c>
      <c r="F239" t="s">
        <v>7</v>
      </c>
      <c r="G239" t="s">
        <v>463</v>
      </c>
      <c r="H239" t="s">
        <v>113</v>
      </c>
      <c r="I239" t="s">
        <v>151</v>
      </c>
      <c r="J239" s="2">
        <v>45453</v>
      </c>
      <c r="K239" s="2">
        <v>45453</v>
      </c>
      <c r="L239" t="s">
        <v>113</v>
      </c>
      <c r="M239" t="s">
        <v>113</v>
      </c>
      <c r="N239" s="3">
        <v>-1421723</v>
      </c>
      <c r="O239" t="s">
        <v>116</v>
      </c>
      <c r="P239" t="s">
        <v>200</v>
      </c>
      <c r="Q239" t="s">
        <v>478</v>
      </c>
      <c r="R239" t="s">
        <v>685</v>
      </c>
      <c r="S239" t="s">
        <v>4</v>
      </c>
      <c r="T239" t="s">
        <v>5</v>
      </c>
    </row>
    <row r="240" spans="1:20" ht="14.1" customHeight="1" outlineLevel="3" x14ac:dyDescent="0.2">
      <c r="A240" s="12" t="s">
        <v>113</v>
      </c>
      <c r="B240" t="s">
        <v>4</v>
      </c>
      <c r="C240" t="s">
        <v>457</v>
      </c>
      <c r="D240" t="s">
        <v>113</v>
      </c>
      <c r="E240" t="s">
        <v>684</v>
      </c>
      <c r="F240" t="s">
        <v>7</v>
      </c>
      <c r="G240" t="s">
        <v>463</v>
      </c>
      <c r="H240" t="s">
        <v>113</v>
      </c>
      <c r="I240" t="s">
        <v>151</v>
      </c>
      <c r="J240" s="2">
        <v>45453</v>
      </c>
      <c r="K240" s="2">
        <v>45453</v>
      </c>
      <c r="L240" t="s">
        <v>113</v>
      </c>
      <c r="M240" t="s">
        <v>113</v>
      </c>
      <c r="N240" s="3">
        <v>-7898462</v>
      </c>
      <c r="O240" t="s">
        <v>116</v>
      </c>
      <c r="P240" t="s">
        <v>200</v>
      </c>
      <c r="Q240" t="s">
        <v>478</v>
      </c>
      <c r="R240" t="s">
        <v>686</v>
      </c>
      <c r="S240" t="s">
        <v>4</v>
      </c>
      <c r="T240" t="s">
        <v>5</v>
      </c>
    </row>
    <row r="241" spans="1:20" ht="14.1" customHeight="1" outlineLevel="3" x14ac:dyDescent="0.2">
      <c r="A241" s="12" t="s">
        <v>113</v>
      </c>
      <c r="B241" t="s">
        <v>4</v>
      </c>
      <c r="C241" t="s">
        <v>457</v>
      </c>
      <c r="D241" t="s">
        <v>113</v>
      </c>
      <c r="E241" t="s">
        <v>450</v>
      </c>
      <c r="F241" t="s">
        <v>7</v>
      </c>
      <c r="G241" t="s">
        <v>113</v>
      </c>
      <c r="H241" t="s">
        <v>113</v>
      </c>
      <c r="I241" t="s">
        <v>94</v>
      </c>
      <c r="J241" s="2">
        <v>45513</v>
      </c>
      <c r="K241" s="2">
        <v>45513</v>
      </c>
      <c r="L241" t="s">
        <v>113</v>
      </c>
      <c r="M241" t="s">
        <v>113</v>
      </c>
      <c r="N241" s="3">
        <v>-470388</v>
      </c>
      <c r="O241" t="s">
        <v>116</v>
      </c>
      <c r="P241" t="s">
        <v>113</v>
      </c>
      <c r="Q241" t="s">
        <v>478</v>
      </c>
      <c r="R241" t="s">
        <v>458</v>
      </c>
      <c r="S241" t="s">
        <v>4</v>
      </c>
      <c r="T241" t="s">
        <v>5</v>
      </c>
    </row>
    <row r="242" spans="1:20" ht="14.1" customHeight="1" outlineLevel="3" x14ac:dyDescent="0.2">
      <c r="A242" s="12" t="s">
        <v>113</v>
      </c>
      <c r="B242" t="s">
        <v>4</v>
      </c>
      <c r="C242" t="s">
        <v>457</v>
      </c>
      <c r="D242" t="s">
        <v>113</v>
      </c>
      <c r="E242" s="8" t="s">
        <v>20</v>
      </c>
      <c r="F242" t="s">
        <v>7</v>
      </c>
      <c r="G242" t="s">
        <v>687</v>
      </c>
      <c r="H242" t="s">
        <v>113</v>
      </c>
      <c r="I242" t="s">
        <v>13</v>
      </c>
      <c r="J242" s="2">
        <v>45443</v>
      </c>
      <c r="K242" s="2">
        <v>45443</v>
      </c>
      <c r="L242" t="s">
        <v>113</v>
      </c>
      <c r="M242" t="s">
        <v>113</v>
      </c>
      <c r="N242" s="3">
        <v>37280738</v>
      </c>
      <c r="O242" t="s">
        <v>116</v>
      </c>
      <c r="P242" t="s">
        <v>204</v>
      </c>
      <c r="Q242" t="s">
        <v>478</v>
      </c>
      <c r="R242" t="s">
        <v>688</v>
      </c>
      <c r="S242" t="s">
        <v>156</v>
      </c>
      <c r="T242" t="s">
        <v>157</v>
      </c>
    </row>
    <row r="243" spans="1:20" ht="14.1" customHeight="1" outlineLevel="3" x14ac:dyDescent="0.2">
      <c r="A243" s="12" t="s">
        <v>113</v>
      </c>
      <c r="B243" t="s">
        <v>4</v>
      </c>
      <c r="C243" t="s">
        <v>689</v>
      </c>
      <c r="D243" t="s">
        <v>113</v>
      </c>
      <c r="E243" t="s">
        <v>690</v>
      </c>
      <c r="F243" t="s">
        <v>7</v>
      </c>
      <c r="G243" t="s">
        <v>463</v>
      </c>
      <c r="H243" t="s">
        <v>113</v>
      </c>
      <c r="I243" t="s">
        <v>151</v>
      </c>
      <c r="J243" s="2">
        <v>45453</v>
      </c>
      <c r="K243" s="2">
        <v>45453</v>
      </c>
      <c r="L243" t="s">
        <v>113</v>
      </c>
      <c r="M243" t="s">
        <v>113</v>
      </c>
      <c r="N243" s="3">
        <v>-126212</v>
      </c>
      <c r="O243" t="s">
        <v>116</v>
      </c>
      <c r="P243" t="s">
        <v>200</v>
      </c>
      <c r="Q243" t="s">
        <v>478</v>
      </c>
      <c r="R243" t="s">
        <v>691</v>
      </c>
      <c r="S243" t="s">
        <v>4</v>
      </c>
      <c r="T243" t="s">
        <v>5</v>
      </c>
    </row>
    <row r="244" spans="1:20" ht="14.1" customHeight="1" outlineLevel="3" x14ac:dyDescent="0.2">
      <c r="A244" s="12" t="s">
        <v>113</v>
      </c>
      <c r="B244" t="s">
        <v>4</v>
      </c>
      <c r="C244" t="s">
        <v>689</v>
      </c>
      <c r="D244" t="s">
        <v>113</v>
      </c>
      <c r="E244" t="s">
        <v>692</v>
      </c>
      <c r="F244" t="s">
        <v>7</v>
      </c>
      <c r="G244" t="s">
        <v>467</v>
      </c>
      <c r="H244" t="s">
        <v>113</v>
      </c>
      <c r="I244" t="s">
        <v>151</v>
      </c>
      <c r="J244" s="2">
        <v>45453</v>
      </c>
      <c r="K244" s="2">
        <v>45453</v>
      </c>
      <c r="L244" t="s">
        <v>113</v>
      </c>
      <c r="M244" t="s">
        <v>113</v>
      </c>
      <c r="N244" s="3">
        <v>-701181</v>
      </c>
      <c r="O244" t="s">
        <v>116</v>
      </c>
      <c r="P244" t="s">
        <v>113</v>
      </c>
      <c r="Q244" t="s">
        <v>478</v>
      </c>
      <c r="R244" t="s">
        <v>693</v>
      </c>
      <c r="S244" t="s">
        <v>4</v>
      </c>
      <c r="T244" t="s">
        <v>5</v>
      </c>
    </row>
    <row r="245" spans="1:20" ht="14.1" customHeight="1" outlineLevel="3" x14ac:dyDescent="0.2">
      <c r="A245" s="12" t="s">
        <v>113</v>
      </c>
      <c r="B245" t="s">
        <v>4</v>
      </c>
      <c r="C245" t="s">
        <v>689</v>
      </c>
      <c r="D245" t="s">
        <v>113</v>
      </c>
      <c r="E245" s="8" t="s">
        <v>19</v>
      </c>
      <c r="F245" t="s">
        <v>7</v>
      </c>
      <c r="G245" t="s">
        <v>694</v>
      </c>
      <c r="H245" t="s">
        <v>113</v>
      </c>
      <c r="I245" t="s">
        <v>13</v>
      </c>
      <c r="J245" s="2">
        <v>45443</v>
      </c>
      <c r="K245" s="2">
        <v>45443</v>
      </c>
      <c r="L245" t="s">
        <v>113</v>
      </c>
      <c r="M245" t="s">
        <v>113</v>
      </c>
      <c r="N245" s="3">
        <v>3309572</v>
      </c>
      <c r="O245" t="s">
        <v>116</v>
      </c>
      <c r="P245" t="s">
        <v>204</v>
      </c>
      <c r="Q245" t="s">
        <v>478</v>
      </c>
      <c r="R245" t="s">
        <v>695</v>
      </c>
      <c r="S245" t="s">
        <v>156</v>
      </c>
      <c r="T245" t="s">
        <v>157</v>
      </c>
    </row>
    <row r="246" spans="1:20" ht="14.1" customHeight="1" outlineLevel="3" x14ac:dyDescent="0.2">
      <c r="A246" s="12" t="s">
        <v>113</v>
      </c>
      <c r="B246" t="s">
        <v>4</v>
      </c>
      <c r="C246" t="s">
        <v>516</v>
      </c>
      <c r="D246" t="s">
        <v>113</v>
      </c>
      <c r="E246" t="s">
        <v>696</v>
      </c>
      <c r="F246" t="s">
        <v>7</v>
      </c>
      <c r="G246" t="s">
        <v>514</v>
      </c>
      <c r="H246" t="s">
        <v>113</v>
      </c>
      <c r="I246" t="s">
        <v>129</v>
      </c>
      <c r="J246" s="2">
        <v>45176</v>
      </c>
      <c r="K246" s="2">
        <v>45016</v>
      </c>
      <c r="L246" t="s">
        <v>113</v>
      </c>
      <c r="M246" t="s">
        <v>113</v>
      </c>
      <c r="N246" s="3">
        <v>-89449661</v>
      </c>
      <c r="O246" t="s">
        <v>116</v>
      </c>
      <c r="P246" t="s">
        <v>113</v>
      </c>
      <c r="Q246" t="s">
        <v>697</v>
      </c>
      <c r="R246" t="s">
        <v>518</v>
      </c>
      <c r="S246" t="s">
        <v>145</v>
      </c>
      <c r="T246" t="s">
        <v>146</v>
      </c>
    </row>
    <row r="247" spans="1:20" ht="14.1" customHeight="1" outlineLevel="3" x14ac:dyDescent="0.2">
      <c r="A247" s="12" t="s">
        <v>113</v>
      </c>
      <c r="B247" t="s">
        <v>4</v>
      </c>
      <c r="C247" t="s">
        <v>516</v>
      </c>
      <c r="D247" t="s">
        <v>113</v>
      </c>
      <c r="E247" t="s">
        <v>697</v>
      </c>
      <c r="F247" t="s">
        <v>7</v>
      </c>
      <c r="G247" t="s">
        <v>514</v>
      </c>
      <c r="H247" t="s">
        <v>113</v>
      </c>
      <c r="I247" t="s">
        <v>698</v>
      </c>
      <c r="J247" s="2">
        <v>45176</v>
      </c>
      <c r="K247" s="2">
        <v>45016</v>
      </c>
      <c r="L247" t="s">
        <v>113</v>
      </c>
      <c r="M247" t="s">
        <v>113</v>
      </c>
      <c r="N247" s="3">
        <v>89449661</v>
      </c>
      <c r="O247" t="s">
        <v>116</v>
      </c>
      <c r="P247" t="s">
        <v>113</v>
      </c>
      <c r="Q247" t="s">
        <v>697</v>
      </c>
      <c r="R247" t="s">
        <v>518</v>
      </c>
      <c r="S247" t="s">
        <v>145</v>
      </c>
      <c r="T247" t="s">
        <v>146</v>
      </c>
    </row>
    <row r="248" spans="1:20" outlineLevel="2" x14ac:dyDescent="0.2">
      <c r="A248" s="13" t="s">
        <v>699</v>
      </c>
      <c r="B248" s="14" t="s">
        <v>4</v>
      </c>
      <c r="C248" s="14" t="s">
        <v>113</v>
      </c>
      <c r="D248" s="14" t="s">
        <v>113</v>
      </c>
      <c r="E248" s="14" t="s">
        <v>113</v>
      </c>
      <c r="F248" s="14" t="s">
        <v>113</v>
      </c>
      <c r="G248" s="14" t="s">
        <v>113</v>
      </c>
      <c r="H248" s="14" t="s">
        <v>113</v>
      </c>
      <c r="I248" s="14" t="s">
        <v>113</v>
      </c>
      <c r="J248" s="15"/>
      <c r="K248" s="15"/>
      <c r="L248" s="14" t="s">
        <v>113</v>
      </c>
      <c r="M248" s="14" t="s">
        <v>113</v>
      </c>
      <c r="N248" s="16">
        <v>0</v>
      </c>
      <c r="O248" s="14" t="s">
        <v>116</v>
      </c>
      <c r="P248" s="14" t="s">
        <v>113</v>
      </c>
      <c r="Q248" s="14" t="s">
        <v>113</v>
      </c>
      <c r="R248" s="14" t="s">
        <v>113</v>
      </c>
      <c r="S248" s="14" t="s">
        <v>113</v>
      </c>
      <c r="T248" s="14" t="s">
        <v>113</v>
      </c>
    </row>
    <row r="249" spans="1:20" outlineLevel="1" x14ac:dyDescent="0.2">
      <c r="A249" s="14" t="s">
        <v>113</v>
      </c>
      <c r="B249" s="14" t="s">
        <v>4</v>
      </c>
      <c r="C249" s="14" t="s">
        <v>113</v>
      </c>
      <c r="D249" s="14" t="s">
        <v>113</v>
      </c>
      <c r="E249" s="14" t="s">
        <v>113</v>
      </c>
      <c r="F249" s="14" t="s">
        <v>113</v>
      </c>
      <c r="G249" s="14" t="s">
        <v>113</v>
      </c>
      <c r="H249" s="14" t="s">
        <v>113</v>
      </c>
      <c r="I249" s="14" t="s">
        <v>113</v>
      </c>
      <c r="J249" s="15"/>
      <c r="K249" s="15"/>
      <c r="L249" s="14" t="s">
        <v>113</v>
      </c>
      <c r="M249" s="14" t="s">
        <v>113</v>
      </c>
      <c r="N249" s="16">
        <v>339829876</v>
      </c>
      <c r="O249" s="14" t="s">
        <v>116</v>
      </c>
      <c r="P249" s="14" t="s">
        <v>113</v>
      </c>
      <c r="Q249" s="14" t="s">
        <v>113</v>
      </c>
      <c r="R249" s="14" t="s">
        <v>113</v>
      </c>
      <c r="S249" s="14" t="s">
        <v>113</v>
      </c>
      <c r="T249" s="14" t="s">
        <v>113</v>
      </c>
    </row>
    <row r="250" spans="1:20" x14ac:dyDescent="0.2">
      <c r="A250" s="19" t="s">
        <v>113</v>
      </c>
      <c r="B250" s="19" t="s">
        <v>113</v>
      </c>
      <c r="C250" s="19" t="s">
        <v>113</v>
      </c>
      <c r="D250" s="19" t="s">
        <v>113</v>
      </c>
      <c r="E250" s="19" t="s">
        <v>113</v>
      </c>
      <c r="F250" s="19" t="s">
        <v>113</v>
      </c>
      <c r="G250" s="19" t="s">
        <v>113</v>
      </c>
      <c r="H250" s="19" t="s">
        <v>113</v>
      </c>
      <c r="I250" s="19" t="s">
        <v>113</v>
      </c>
      <c r="J250" s="20"/>
      <c r="K250" s="20"/>
      <c r="L250" s="19" t="s">
        <v>113</v>
      </c>
      <c r="M250" s="19" t="s">
        <v>113</v>
      </c>
      <c r="N250" s="21">
        <v>339829876</v>
      </c>
      <c r="O250" s="19" t="s">
        <v>116</v>
      </c>
      <c r="P250" s="19" t="s">
        <v>113</v>
      </c>
      <c r="Q250" s="19" t="s">
        <v>113</v>
      </c>
      <c r="R250" s="19" t="s">
        <v>113</v>
      </c>
      <c r="S250" s="19" t="s">
        <v>113</v>
      </c>
      <c r="T250" s="19" t="s">
        <v>113</v>
      </c>
    </row>
  </sheetData>
  <autoFilter ref="A1:T250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Satish Singh</cp:lastModifiedBy>
  <cp:revision>1</cp:revision>
  <dcterms:created xsi:type="dcterms:W3CDTF">2025-05-21T05:55:42Z</dcterms:created>
  <dcterms:modified xsi:type="dcterms:W3CDTF">2025-05-23T07:14:21Z</dcterms:modified>
  <cp:category/>
</cp:coreProperties>
</file>