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I4" i="1"/>
  <c r="AJ4" i="1"/>
</calcChain>
</file>

<file path=xl/comments1.xml><?xml version="1.0" encoding="utf-8"?>
<comments xmlns="http://schemas.openxmlformats.org/spreadsheetml/2006/main">
  <authors>
    <author>Swapnil Thakur</author>
  </authors>
  <commentList>
    <comment ref="AG2" authorId="0" shapeId="0">
      <text>
        <r>
          <rPr>
            <b/>
            <sz val="9"/>
            <color indexed="81"/>
            <rFont val="Tahoma"/>
            <family val="2"/>
          </rPr>
          <t>Swapnil Thakur:</t>
        </r>
        <r>
          <rPr>
            <sz val="9"/>
            <color indexed="81"/>
            <rFont val="Tahoma"/>
            <family val="2"/>
          </rPr>
          <t xml:space="preserve">
Rs.6000/- against SD release and Rs.5000/- against Misc Ret release inclueds in Rs.65000/- which is not correct, these two receipts should be in respective column AD &amp; AE  </t>
        </r>
      </text>
    </comment>
  </commentList>
</comments>
</file>

<file path=xl/sharedStrings.xml><?xml version="1.0" encoding="utf-8"?>
<sst xmlns="http://schemas.openxmlformats.org/spreadsheetml/2006/main" count="58" uniqueCount="49">
  <si>
    <t>3000</t>
  </si>
  <si>
    <t>0</t>
  </si>
  <si>
    <t>Maheshtala</t>
  </si>
  <si>
    <t>EC</t>
  </si>
  <si>
    <t>100000034</t>
  </si>
  <si>
    <t>MAHESHTALA WASTE WATER (MWW EPC)</t>
  </si>
  <si>
    <t>RA-01_TEST_MWW</t>
  </si>
  <si>
    <t>19AAOCM3393D1Z5</t>
  </si>
  <si>
    <t>304101</t>
  </si>
  <si>
    <t>DR</t>
  </si>
  <si>
    <t>1800000033</t>
  </si>
  <si>
    <t>DG</t>
  </si>
  <si>
    <t>1600000005</t>
  </si>
  <si>
    <t>Company Code</t>
  </si>
  <si>
    <t>Project Code</t>
  </si>
  <si>
    <t>Project Name</t>
  </si>
  <si>
    <t>Project Type</t>
  </si>
  <si>
    <t>Customer Code</t>
  </si>
  <si>
    <t>Customer Name</t>
  </si>
  <si>
    <t>Assignment</t>
  </si>
  <si>
    <t>GST No.</t>
  </si>
  <si>
    <t>Profit Center</t>
  </si>
  <si>
    <t>Document Type</t>
  </si>
  <si>
    <t>Invoice Number</t>
  </si>
  <si>
    <t>Invoice Date</t>
  </si>
  <si>
    <t>Net Basic Value</t>
  </si>
  <si>
    <t>CGST</t>
  </si>
  <si>
    <t>SGST</t>
  </si>
  <si>
    <t>CESS</t>
  </si>
  <si>
    <t>Total Invoice Value</t>
  </si>
  <si>
    <t>Mobilisation Adjusted</t>
  </si>
  <si>
    <t>Intt on Mob Advance</t>
  </si>
  <si>
    <t>Income Tax TDS</t>
  </si>
  <si>
    <t>CGST TDS</t>
  </si>
  <si>
    <t>SGST TDS</t>
  </si>
  <si>
    <t>Cess</t>
  </si>
  <si>
    <t>Security Deposit Withheld</t>
  </si>
  <si>
    <t>Other Deductions</t>
  </si>
  <si>
    <t>CBF/Other Cess on Other Deduction</t>
  </si>
  <si>
    <t>Misc Retentions</t>
  </si>
  <si>
    <t>Total Deductions</t>
  </si>
  <si>
    <t>Net Receivable</t>
  </si>
  <si>
    <t>Misc Deposits Retention Released</t>
  </si>
  <si>
    <t>Security Deposit Released</t>
  </si>
  <si>
    <t>Total Receivable</t>
  </si>
  <si>
    <t>Net Amount Received</t>
  </si>
  <si>
    <t>Receipt Date</t>
  </si>
  <si>
    <t>Balance Outstanding</t>
  </si>
  <si>
    <t>Debtors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</si>
</sst>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4" fontId="1" fillId="0" borderId="0" xfId="0" applyNumberFormat="1" applyFont="1" applyAlignment="1">
      <alignment vertical="top"/>
    </xf>
    <xf numFmtId="4" fontId="0" fillId="3" borderId="0" xfId="0" applyNumberForma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"/>
  <sheetViews>
    <sheetView tabSelected="1" workbookViewId="0">
      <selection activeCell="C10" sqref="C10"/>
    </sheetView>
  </sheetViews>
  <sheetFormatPr defaultRowHeight="12.75" x14ac:dyDescent="0.2"/>
  <cols>
    <col min="1" max="1" width="14" bestFit="1" customWidth="1"/>
    <col min="2" max="2" width="9" bestFit="1" customWidth="1"/>
    <col min="3" max="3" width="14" bestFit="1" customWidth="1"/>
    <col min="4" max="4" width="9" bestFit="1" customWidth="1"/>
    <col min="5" max="5" width="15" bestFit="1" customWidth="1"/>
    <col min="6" max="6" width="34" bestFit="1" customWidth="1"/>
    <col min="7" max="7" width="16" bestFit="1" customWidth="1"/>
    <col min="8" max="8" width="17" bestFit="1" customWidth="1"/>
    <col min="9" max="9" width="15" bestFit="1" customWidth="1"/>
    <col min="10" max="10" width="10" bestFit="1" customWidth="1"/>
    <col min="11" max="11" width="16" bestFit="1" customWidth="1"/>
    <col min="12" max="12" width="14" bestFit="1" customWidth="1"/>
    <col min="13" max="13" width="17" bestFit="1" customWidth="1"/>
    <col min="14" max="15" width="10" bestFit="1" customWidth="1"/>
    <col min="16" max="16" width="9" bestFit="1" customWidth="1"/>
    <col min="17" max="17" width="11" bestFit="1" customWidth="1"/>
    <col min="18" max="18" width="10" bestFit="1" customWidth="1"/>
    <col min="19" max="19" width="6" bestFit="1" customWidth="1"/>
    <col min="20" max="20" width="16" bestFit="1" customWidth="1"/>
    <col min="21" max="22" width="10" bestFit="1" customWidth="1"/>
    <col min="23" max="24" width="9" bestFit="1" customWidth="1"/>
    <col min="25" max="25" width="18" bestFit="1" customWidth="1"/>
    <col min="26" max="26" width="21" bestFit="1" customWidth="1"/>
    <col min="27" max="28" width="18" bestFit="1" customWidth="1"/>
    <col min="29" max="29" width="17" bestFit="1" customWidth="1"/>
    <col min="30" max="30" width="20" bestFit="1" customWidth="1"/>
    <col min="31" max="31" width="17" bestFit="1" customWidth="1"/>
    <col min="32" max="32" width="18" bestFit="1" customWidth="1"/>
    <col min="33" max="33" width="10" bestFit="1" customWidth="1"/>
    <col min="34" max="34" width="14" bestFit="1" customWidth="1"/>
    <col min="35" max="35" width="11" bestFit="1" customWidth="1"/>
    <col min="36" max="36" width="17" bestFit="1" customWidth="1"/>
  </cols>
  <sheetData>
    <row r="1" spans="1:37" ht="63.75" x14ac:dyDescent="0.2">
      <c r="A1" s="1" t="s">
        <v>13</v>
      </c>
      <c r="B1" s="4" t="s">
        <v>14</v>
      </c>
      <c r="C1" s="1" t="s">
        <v>15</v>
      </c>
      <c r="D1" s="4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4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4" t="s">
        <v>29</v>
      </c>
      <c r="R1" s="4" t="s">
        <v>30</v>
      </c>
      <c r="S1" s="4" t="s">
        <v>31</v>
      </c>
      <c r="T1" s="1" t="s">
        <v>32</v>
      </c>
      <c r="U1" s="1" t="s">
        <v>33</v>
      </c>
      <c r="V1" s="1" t="s">
        <v>34</v>
      </c>
      <c r="W1" s="1" t="s">
        <v>35</v>
      </c>
      <c r="X1" s="4" t="s">
        <v>36</v>
      </c>
      <c r="Y1" s="1" t="s">
        <v>37</v>
      </c>
      <c r="Z1" s="4" t="s">
        <v>38</v>
      </c>
      <c r="AA1" s="1" t="s">
        <v>39</v>
      </c>
      <c r="AB1" s="1" t="s">
        <v>40</v>
      </c>
      <c r="AC1" s="1" t="s">
        <v>41</v>
      </c>
      <c r="AD1" s="4" t="s">
        <v>42</v>
      </c>
      <c r="AE1" s="4" t="s">
        <v>43</v>
      </c>
      <c r="AF1" s="1" t="s">
        <v>44</v>
      </c>
      <c r="AG1" s="4" t="s">
        <v>45</v>
      </c>
      <c r="AH1" s="1" t="s">
        <v>46</v>
      </c>
      <c r="AI1" s="4" t="s">
        <v>47</v>
      </c>
      <c r="AJ1" s="1" t="s">
        <v>48</v>
      </c>
    </row>
    <row r="2" spans="1:37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s="2">
        <v>45855</v>
      </c>
      <c r="M2" s="3">
        <v>156780</v>
      </c>
      <c r="N2" s="3">
        <v>14110</v>
      </c>
      <c r="O2" s="3">
        <v>14110</v>
      </c>
      <c r="P2" s="3">
        <v>1568</v>
      </c>
      <c r="Q2" s="3">
        <v>186568</v>
      </c>
      <c r="R2" s="3">
        <v>15678</v>
      </c>
      <c r="S2" s="3">
        <v>0</v>
      </c>
      <c r="T2" s="3">
        <v>3136</v>
      </c>
      <c r="U2" s="3">
        <v>1568</v>
      </c>
      <c r="V2" s="3">
        <v>1568</v>
      </c>
      <c r="W2" s="3">
        <v>1568</v>
      </c>
      <c r="X2" s="3">
        <v>7839</v>
      </c>
      <c r="Y2" s="3">
        <v>5000</v>
      </c>
      <c r="Z2" s="3">
        <v>0</v>
      </c>
      <c r="AA2" s="3">
        <v>5000</v>
      </c>
      <c r="AB2" s="3">
        <v>41357</v>
      </c>
      <c r="AC2" s="3">
        <v>145211</v>
      </c>
      <c r="AD2" s="3">
        <v>0</v>
      </c>
      <c r="AE2" s="3">
        <v>0</v>
      </c>
      <c r="AF2" s="3">
        <v>145211</v>
      </c>
      <c r="AG2" s="7">
        <v>76000</v>
      </c>
      <c r="AH2" s="2">
        <v>45855</v>
      </c>
      <c r="AI2" s="3">
        <v>69211</v>
      </c>
      <c r="AJ2" s="3">
        <v>74211</v>
      </c>
      <c r="AK2" s="5"/>
    </row>
    <row r="3" spans="1:37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11</v>
      </c>
      <c r="K3" t="s">
        <v>12</v>
      </c>
      <c r="L3" s="2">
        <v>45855</v>
      </c>
      <c r="M3" s="3">
        <v>-38136</v>
      </c>
      <c r="N3" s="3">
        <v>-3432</v>
      </c>
      <c r="O3" s="3">
        <v>-3432</v>
      </c>
      <c r="P3" s="3">
        <v>0</v>
      </c>
      <c r="Q3" s="3">
        <v>-45000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-45000</v>
      </c>
      <c r="AD3" s="3">
        <v>0</v>
      </c>
      <c r="AE3" s="3">
        <v>0</v>
      </c>
      <c r="AF3" s="3">
        <v>-45000</v>
      </c>
      <c r="AG3" s="3">
        <v>0</v>
      </c>
      <c r="AH3" s="2">
        <v>45855</v>
      </c>
      <c r="AI3" s="3">
        <v>-45000</v>
      </c>
      <c r="AJ3" s="3">
        <v>-45000</v>
      </c>
    </row>
    <row r="4" spans="1:37" x14ac:dyDescent="0.2">
      <c r="K4" s="6"/>
      <c r="L4" s="6"/>
      <c r="M4" s="6">
        <f>SUM(M2:M3)</f>
        <v>118644</v>
      </c>
      <c r="N4" s="6">
        <f>SUM(N2:N3)</f>
        <v>10678</v>
      </c>
      <c r="O4" s="6">
        <f>SUM(O2:O3)</f>
        <v>10678</v>
      </c>
      <c r="P4" s="6">
        <f>SUM(P2:P3)</f>
        <v>1568</v>
      </c>
      <c r="Q4" s="6">
        <f>SUM(Q2:Q3)</f>
        <v>141568</v>
      </c>
      <c r="R4" s="6">
        <f>SUM(R2:R3)</f>
        <v>15678</v>
      </c>
      <c r="S4" s="6">
        <f>SUM(S2:S3)</f>
        <v>0</v>
      </c>
      <c r="T4" s="6">
        <f>SUM(T2:T3)</f>
        <v>3136</v>
      </c>
      <c r="U4" s="6">
        <f>SUM(U2:U3)</f>
        <v>1568</v>
      </c>
      <c r="V4" s="6">
        <f>SUM(V2:V3)</f>
        <v>1568</v>
      </c>
      <c r="W4" s="6">
        <f>SUM(W2:W3)</f>
        <v>1568</v>
      </c>
      <c r="X4" s="6">
        <f>SUM(X2:X3)</f>
        <v>7839</v>
      </c>
      <c r="Y4" s="6">
        <f>SUM(Y2:Y3)</f>
        <v>5000</v>
      </c>
      <c r="Z4" s="6">
        <f>SUM(Z2:Z3)</f>
        <v>0</v>
      </c>
      <c r="AA4" s="6">
        <f>SUM(AA2:AA3)</f>
        <v>5000</v>
      </c>
      <c r="AB4" s="6">
        <f>SUM(AB2:AB3)</f>
        <v>41357</v>
      </c>
      <c r="AC4" s="6">
        <f>SUM(AC2:AC3)</f>
        <v>100211</v>
      </c>
      <c r="AD4" s="6">
        <f>SUM(AD2:AD3)</f>
        <v>0</v>
      </c>
      <c r="AE4" s="6">
        <f>SUM(AE2:AE3)</f>
        <v>0</v>
      </c>
      <c r="AF4" s="6">
        <f>SUM(AF2:AF3)</f>
        <v>100211</v>
      </c>
      <c r="AG4" s="6">
        <f>SUM(AG2:AG3)</f>
        <v>76000</v>
      </c>
      <c r="AI4" s="6">
        <f>SUM(AI2:AI3)</f>
        <v>24211</v>
      </c>
      <c r="AJ4" s="6">
        <f>SUM(AJ2:AJ3)</f>
        <v>29211</v>
      </c>
    </row>
    <row r="6" spans="1:37" x14ac:dyDescent="0.2">
      <c r="AJ6" s="5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2025-07-17T13:22:39Z</dcterms:created>
  <dcterms:modified xsi:type="dcterms:W3CDTF">2025-07-17T13:22:39Z</dcterms:modified>
  <cp:category/>
</cp:coreProperties>
</file>